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I:\DESTINATION DEVELOPMENT\_MRDT\_MRDT Forms\"/>
    </mc:Choice>
  </mc:AlternateContent>
  <xr:revisionPtr revIDLastSave="0" documentId="13_ncr:1_{85833737-1102-4AA8-9A93-A1E547A20CF8}" xr6:coauthVersionLast="47" xr6:coauthVersionMax="47" xr10:uidLastSave="{00000000-0000-0000-0000-000000000000}"/>
  <bookViews>
    <workbookView xWindow="19095" yWindow="0" windowWidth="19410" windowHeight="20985" xr2:uid="{00000000-000D-0000-FFFF-FFFF00000000}"/>
  </bookViews>
  <sheets>
    <sheet name="Appendix 2.1" sheetId="1" r:id="rId1"/>
    <sheet name="Sheet1" sheetId="2" r:id="rId2"/>
  </sheets>
  <externalReferences>
    <externalReference r:id="rId3"/>
  </externalReferences>
  <definedNames>
    <definedName name="dropdownmenu">[1]Sheet2!$A$1:$A$74</definedName>
    <definedName name="dropdownmenu1">Sheet1!$A$1:$A$74</definedName>
    <definedName name="_xlnm.Print_Area" localSheetId="0">'Appendix 2.1'!$A$1:$G$113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4" i="1" l="1"/>
  <c r="E73" i="1"/>
  <c r="E70" i="1"/>
  <c r="E69" i="1"/>
  <c r="E61" i="1"/>
  <c r="E62" i="1"/>
  <c r="E63" i="1"/>
  <c r="E64" i="1"/>
  <c r="E65" i="1"/>
  <c r="E66" i="1"/>
  <c r="E60" i="1"/>
  <c r="E57" i="1"/>
  <c r="E56" i="1"/>
  <c r="E52" i="1"/>
  <c r="E53" i="1"/>
  <c r="E51" i="1"/>
  <c r="E45" i="1"/>
  <c r="E46" i="1"/>
  <c r="E47" i="1"/>
  <c r="E48" i="1"/>
  <c r="E44" i="1"/>
  <c r="E33" i="1"/>
  <c r="E34" i="1"/>
  <c r="E35" i="1"/>
  <c r="E36" i="1"/>
  <c r="E37" i="1"/>
  <c r="E38" i="1"/>
  <c r="E39" i="1"/>
  <c r="E40" i="1"/>
  <c r="E41" i="1"/>
  <c r="E32" i="1"/>
  <c r="E17" i="1"/>
  <c r="E18" i="1"/>
  <c r="E19" i="1"/>
  <c r="E20" i="1"/>
  <c r="E21" i="1"/>
  <c r="E22" i="1"/>
  <c r="E23" i="1"/>
  <c r="E24" i="1"/>
  <c r="E25" i="1"/>
  <c r="E26" i="1"/>
  <c r="E27" i="1"/>
  <c r="E28" i="1"/>
  <c r="E16" i="1"/>
  <c r="C58" i="1"/>
  <c r="D58" i="1"/>
  <c r="C54" i="1"/>
  <c r="D54" i="1"/>
  <c r="E58" i="1" l="1"/>
  <c r="E54" i="1"/>
  <c r="E29" i="1"/>
  <c r="D29" i="1"/>
  <c r="C29" i="1"/>
  <c r="D75" i="1" l="1"/>
  <c r="E75" i="1"/>
  <c r="D71" i="1"/>
  <c r="E71" i="1"/>
  <c r="D67" i="1"/>
  <c r="E67" i="1"/>
  <c r="D49" i="1"/>
  <c r="E49" i="1"/>
  <c r="D42" i="1"/>
  <c r="E42" i="1"/>
  <c r="D76" i="1" l="1"/>
  <c r="D77" i="1" s="1"/>
  <c r="D78" i="1" s="1"/>
  <c r="E76" i="1"/>
  <c r="C71" i="1"/>
  <c r="C42" i="1"/>
  <c r="E77" i="1" l="1"/>
  <c r="E78" i="1" s="1"/>
  <c r="B99" i="1"/>
  <c r="C91" i="1" s="1"/>
  <c r="C75" i="1"/>
  <c r="C67" i="1"/>
  <c r="C49" i="1"/>
  <c r="C95" i="1" l="1"/>
  <c r="C86" i="1"/>
  <c r="C85" i="1"/>
  <c r="C90" i="1"/>
  <c r="C89" i="1"/>
  <c r="C97" i="1"/>
  <c r="C87" i="1"/>
  <c r="C94" i="1"/>
  <c r="C93" i="1"/>
  <c r="C92" i="1"/>
  <c r="C98" i="1"/>
  <c r="C88" i="1"/>
  <c r="C96" i="1"/>
  <c r="C76" i="1"/>
  <c r="C77" i="1" s="1"/>
  <c r="C78" i="1" s="1"/>
  <c r="C99" i="1" l="1"/>
</calcChain>
</file>

<file path=xl/sharedStrings.xml><?xml version="1.0" encoding="utf-8"?>
<sst xmlns="http://schemas.openxmlformats.org/spreadsheetml/2006/main" count="183" uniqueCount="173">
  <si>
    <t xml:space="preserve">Geographic Market </t>
  </si>
  <si>
    <t>MRDT $ by Market</t>
  </si>
  <si>
    <t>% of Total $ by Market</t>
  </si>
  <si>
    <t>BC</t>
  </si>
  <si>
    <t>Alberta</t>
  </si>
  <si>
    <t>Ontario</t>
  </si>
  <si>
    <t>California</t>
  </si>
  <si>
    <t>China</t>
  </si>
  <si>
    <t>UK</t>
  </si>
  <si>
    <t>Germany</t>
  </si>
  <si>
    <t>Australia</t>
  </si>
  <si>
    <t>Japan</t>
  </si>
  <si>
    <t>Total</t>
  </si>
  <si>
    <t>Budget $</t>
  </si>
  <si>
    <t>Local government contribution</t>
  </si>
  <si>
    <t>Grants - Federal</t>
  </si>
  <si>
    <t>Grants - Provincial</t>
  </si>
  <si>
    <t>Grants/Fee for Service - Municipal</t>
  </si>
  <si>
    <t>Retail Sales</t>
  </si>
  <si>
    <t>Interest</t>
  </si>
  <si>
    <t>Marketing</t>
  </si>
  <si>
    <t>Marketing staff – wage and benefits</t>
  </si>
  <si>
    <t>Media advertising and production</t>
  </si>
  <si>
    <t>Website - hosting, development, maintenance</t>
  </si>
  <si>
    <t>Social media</t>
  </si>
  <si>
    <t>Consumer shows and events</t>
  </si>
  <si>
    <t>Collateral production and distribution</t>
  </si>
  <si>
    <t>Travel media relations</t>
  </si>
  <si>
    <t>Travel trade</t>
  </si>
  <si>
    <t xml:space="preserve">Subtotal </t>
  </si>
  <si>
    <t xml:space="preserve">Destination &amp; Product Experience Management </t>
  </si>
  <si>
    <t>Industry development and training</t>
  </si>
  <si>
    <t>Product experience enhancement and training</t>
  </si>
  <si>
    <t xml:space="preserve">Visitor Services </t>
  </si>
  <si>
    <t>Meetings and Conventions</t>
  </si>
  <si>
    <t>Subtotal</t>
  </si>
  <si>
    <t>Administration</t>
  </si>
  <si>
    <t xml:space="preserve">Management and staff unrelated to program implementation - wages and benefits </t>
  </si>
  <si>
    <t>Finance staff – wages and benefits</t>
  </si>
  <si>
    <t>Human Resources staff – wages and benefits</t>
  </si>
  <si>
    <t>Board of Directors costs</t>
  </si>
  <si>
    <t>Information technology costs – workstation related costs (i.e.  computers, telephone, support, networks)</t>
  </si>
  <si>
    <t>Office lease/rent</t>
  </si>
  <si>
    <t>General office expenses</t>
  </si>
  <si>
    <t xml:space="preserve">Other </t>
  </si>
  <si>
    <t>All other wages and benefits not included above</t>
  </si>
  <si>
    <t>Total Expenses</t>
  </si>
  <si>
    <t>Mexico</t>
  </si>
  <si>
    <t>Stakeholder contributions (i.e. membership dues)</t>
  </si>
  <si>
    <t>Consumer focused asset development (imagery, written content, video)</t>
  </si>
  <si>
    <t>Destination and Product Experience Management Staff – wage and benefits</t>
  </si>
  <si>
    <t>Washington State</t>
  </si>
  <si>
    <t>Actual $</t>
  </si>
  <si>
    <t>Variance</t>
  </si>
  <si>
    <t>Designated Recipient:</t>
  </si>
  <si>
    <t>Designated Accommodation Area:</t>
  </si>
  <si>
    <t>Date Prepared:</t>
  </si>
  <si>
    <t>MRDT Repeal Date (if applicable):</t>
  </si>
  <si>
    <t>Total MRDT Funds Received:</t>
  </si>
  <si>
    <t>Appendix 2.1 Financial Report</t>
  </si>
  <si>
    <t>Date</t>
  </si>
  <si>
    <t>Designated Recipient's Authorized Signing Authority Signature</t>
  </si>
  <si>
    <t>Meetings, conventions, conferences, events, sport, etc.</t>
  </si>
  <si>
    <t>Visitor Services operating expenses</t>
  </si>
  <si>
    <t xml:space="preserve">Staff - wage and benefits </t>
  </si>
  <si>
    <t>Visitor Services - wage and benefits</t>
  </si>
  <si>
    <t>General MRDT (net of admin fees)</t>
  </si>
  <si>
    <t>MRDT from online accommodation platforms (OAP)</t>
  </si>
  <si>
    <t>Funded by OAP Revenue</t>
  </si>
  <si>
    <t>Funded by General MRDT Revenues (if applicable)</t>
  </si>
  <si>
    <t>Sum: Expenses Sub-Totals</t>
  </si>
  <si>
    <t>Total Revenue minus Total Expenses</t>
  </si>
  <si>
    <t>Designated Recipient's Authorized Signing Authority Name</t>
  </si>
  <si>
    <t>Designated Recipient's Authorized Signing Authority Title</t>
  </si>
  <si>
    <t>SUM: Rows 17 to 27 (does not include Starting Carry Forward row 15)</t>
  </si>
  <si>
    <t>Ending Carry forward Previous Year plus Surplus or Deficit</t>
  </si>
  <si>
    <t>Please ensure all calculations are correct before submission.</t>
  </si>
  <si>
    <t>Total Revenues (excluding Carry Forward)</t>
  </si>
  <si>
    <t>Revenues (MRDT and Non-MRDT)</t>
  </si>
  <si>
    <t>Expenses (MRDT and Non-MRDT)</t>
  </si>
  <si>
    <t>Other (please describe):</t>
  </si>
  <si>
    <t>Research, evaluation and analytics</t>
  </si>
  <si>
    <t>Other activities not included above (please describe):</t>
  </si>
  <si>
    <r>
      <t>Oth</t>
    </r>
    <r>
      <rPr>
        <sz val="11"/>
        <rFont val="Calibri"/>
        <family val="2"/>
        <scheme val="minor"/>
      </rPr>
      <t>er (please describe)</t>
    </r>
    <r>
      <rPr>
        <sz val="11"/>
        <color rgb="FF000000"/>
        <rFont val="Calibri"/>
        <family val="2"/>
        <scheme val="minor"/>
      </rPr>
      <t>:</t>
    </r>
  </si>
  <si>
    <r>
      <t xml:space="preserve">Affordable Housing </t>
    </r>
    <r>
      <rPr>
        <b/>
        <sz val="11"/>
        <rFont val="Calibri"/>
        <family val="2"/>
        <scheme val="minor"/>
      </rPr>
      <t>(if applicable)</t>
    </r>
  </si>
  <si>
    <r>
      <t xml:space="preserve">Other Canada </t>
    </r>
    <r>
      <rPr>
        <i/>
        <sz val="11"/>
        <color theme="1"/>
        <rFont val="Calibri"/>
        <family val="2"/>
        <scheme val="minor"/>
      </rPr>
      <t>(please specify)</t>
    </r>
  </si>
  <si>
    <r>
      <t xml:space="preserve">Other USA </t>
    </r>
    <r>
      <rPr>
        <i/>
        <sz val="11"/>
        <color theme="1"/>
        <rFont val="Calibri"/>
        <family val="2"/>
        <scheme val="minor"/>
      </rPr>
      <t>(please specify)</t>
    </r>
  </si>
  <si>
    <t>Starting Carry Forward (All Net Assets, Restricted and Unrestricted) - Should match ending C/F from previous annual financial report</t>
  </si>
  <si>
    <t>Co-op funds received (e.g. DBC co-op, CTO, DMO-led projects)</t>
  </si>
  <si>
    <r>
      <t xml:space="preserve">Section 2: Actual Spend by Market - </t>
    </r>
    <r>
      <rPr>
        <sz val="11"/>
        <rFont val="Calibri"/>
        <family val="2"/>
        <scheme val="minor"/>
      </rPr>
      <t>Leisure activities to draw visitation. 
Do not include in-destination expenses such as visitor servicing, administration, events or industry training, etc. 
*This table should not exceed total marketing expenses.</t>
    </r>
  </si>
  <si>
    <r>
      <t xml:space="preserve">Other International </t>
    </r>
    <r>
      <rPr>
        <i/>
        <sz val="11"/>
        <color theme="1"/>
        <rFont val="Calibri"/>
        <family val="2"/>
        <scheme val="minor"/>
      </rPr>
      <t>(please specify)</t>
    </r>
  </si>
  <si>
    <t>Ending Carry Forward (previous year carry forward plus surplus/deficit – restricted and unrestricted)</t>
  </si>
  <si>
    <t>Total Revenue Less Total Expenses (surplus or deficit)</t>
  </si>
  <si>
    <r>
      <t xml:space="preserve">By signing this form, you certify that the above information is an accurate representation of the actual tourism related expenditures for the jurisdiction defined under the terms of the Municipal and Regional District Tax.  
</t>
    </r>
    <r>
      <rPr>
        <b/>
        <sz val="11"/>
        <rFont val="Calibri"/>
        <family val="2"/>
        <scheme val="minor"/>
      </rPr>
      <t>Form must be signed by the Designated Recipient, not the service provider.</t>
    </r>
  </si>
  <si>
    <t>Advantage Hope</t>
  </si>
  <si>
    <t>Alberni Valley Tourism Association</t>
  </si>
  <si>
    <t>Arrow Slocan Tourism Association</t>
  </si>
  <si>
    <t>Cariboo Chilcotin Coast Tourism Association</t>
  </si>
  <si>
    <t>Castlegar &amp; District Chamber of Commerce</t>
  </si>
  <si>
    <t>City of Abbotsford</t>
  </si>
  <si>
    <t>City of Burnaby</t>
  </si>
  <si>
    <t>City of Campbell River</t>
  </si>
  <si>
    <t>City of Chilliwack</t>
  </si>
  <si>
    <t>City of Courtenay</t>
  </si>
  <si>
    <t>City of Kamloops</t>
  </si>
  <si>
    <t>City of Kelowna</t>
  </si>
  <si>
    <t>City of Kimberley</t>
  </si>
  <si>
    <t>City of Langford</t>
  </si>
  <si>
    <t>City of Langley</t>
  </si>
  <si>
    <t>City of Nanaimo</t>
  </si>
  <si>
    <t>City of Penticton</t>
  </si>
  <si>
    <t>City of Prince George</t>
  </si>
  <si>
    <t>City of Prince Rupert</t>
  </si>
  <si>
    <t>City of Revelstoke</t>
  </si>
  <si>
    <t>City of Richmond</t>
  </si>
  <si>
    <t>City of Salmon Arm</t>
  </si>
  <si>
    <t>City of Surrey</t>
  </si>
  <si>
    <t>City of Vernon</t>
  </si>
  <si>
    <t>Columbia Valley Tourism Marketing Society</t>
  </si>
  <si>
    <t>Cortes Community Housing Society</t>
  </si>
  <si>
    <t>Cowichan Valley Regional District</t>
  </si>
  <si>
    <t>Cranbrook &amp; Region Tourism Society</t>
  </si>
  <si>
    <t>Creston Tourism Society</t>
  </si>
  <si>
    <t>Destination Osoyoos</t>
  </si>
  <si>
    <t>Discover Naramata</t>
  </si>
  <si>
    <t>District of Kitimat</t>
  </si>
  <si>
    <t>District of Oak Bay</t>
  </si>
  <si>
    <t>District of Port Hardy</t>
  </si>
  <si>
    <t>District of Saanich</t>
  </si>
  <si>
    <t>District of Sicamous</t>
  </si>
  <si>
    <t>District of Sooke</t>
  </si>
  <si>
    <t>District of Summerland</t>
  </si>
  <si>
    <t>District of Tofino</t>
  </si>
  <si>
    <t>District of Ucluelet</t>
  </si>
  <si>
    <t>Hornby Island Community Economic Enhancement Corporation</t>
  </si>
  <si>
    <t>Kermodei Tourism Society</t>
  </si>
  <si>
    <t>Lower North Thompson Tourism Society</t>
  </si>
  <si>
    <t>Mount Waddington Regional District</t>
  </si>
  <si>
    <t>Mount Washington Resort Association</t>
  </si>
  <si>
    <t>Nelson Kootenay Lake Tourism</t>
  </si>
  <si>
    <t>Oliver Tourism Association</t>
  </si>
  <si>
    <t>Parksville Qualicum Beach Tourism Association</t>
  </si>
  <si>
    <t>Regional District of Kootenay Boundary</t>
  </si>
  <si>
    <t>Resort Municipality of Whistler</t>
  </si>
  <si>
    <t>Sidney Business Improvement Area Society</t>
  </si>
  <si>
    <t>Silver Star Resort Association</t>
  </si>
  <si>
    <t>Southern Gulf Islands Tourism Partnership</t>
  </si>
  <si>
    <t>Sunshine Coast Tourism Association</t>
  </si>
  <si>
    <t>Tourism Big White Society</t>
  </si>
  <si>
    <t>Tourism Fernie</t>
  </si>
  <si>
    <t>Tourism Golden</t>
  </si>
  <si>
    <t>Tourism Harrison Society</t>
  </si>
  <si>
    <t>Tourism New Westminster</t>
  </si>
  <si>
    <t>Tourism Rossland Society</t>
  </si>
  <si>
    <t>Tourism Sun Peaks</t>
  </si>
  <si>
    <t>Tourism Victoria</t>
  </si>
  <si>
    <t>Tourism Wells Gray</t>
  </si>
  <si>
    <t>Town of Port McNeill</t>
  </si>
  <si>
    <t>Town of Smithers</t>
  </si>
  <si>
    <t>Township of Langley</t>
  </si>
  <si>
    <t>Vancouver's North Shore Tourism</t>
  </si>
  <si>
    <t>Village of Alert Bay</t>
  </si>
  <si>
    <t>Village of McBride</t>
  </si>
  <si>
    <t>Village of Valemount</t>
  </si>
  <si>
    <t>Report Year:</t>
  </si>
  <si>
    <t>Date Received (Completed by DBC):</t>
  </si>
  <si>
    <t>Notes</t>
  </si>
  <si>
    <r>
      <t xml:space="preserve">Under the </t>
    </r>
    <r>
      <rPr>
        <i/>
        <sz val="11"/>
        <color theme="1"/>
        <rFont val="Calibri"/>
        <family val="2"/>
        <scheme val="minor"/>
      </rPr>
      <t>Provincial Sales Tax Act</t>
    </r>
    <r>
      <rPr>
        <sz val="11"/>
        <color theme="1"/>
        <rFont val="Calibri"/>
        <family val="2"/>
        <scheme val="minor"/>
      </rPr>
      <t xml:space="preserve">, all designated recipients, including designated recipients not subject to the renewal application requirement, must report back to the Province annually in the form of a Financial Report </t>
    </r>
    <r>
      <rPr>
        <b/>
        <sz val="11"/>
        <color theme="1"/>
        <rFont val="Calibri"/>
        <family val="2"/>
        <scheme val="minor"/>
      </rPr>
      <t>by May 31 of each year.</t>
    </r>
    <r>
      <rPr>
        <sz val="11"/>
        <color theme="1"/>
        <rFont val="Calibri"/>
        <family val="2"/>
        <scheme val="minor"/>
      </rPr>
      <t xml:space="preserve">
The Financial Report must show how all of the money received from the tax was spent and certify that all of the money received from the tax was used solely for approved purposes. The Financial Report must show that spending of money received from the tax was consistent with the Five-Year Strategic Business Plan. The Financial Report must also show the amounts, sources, and uses of all other tourism revenues.
</t>
    </r>
    <r>
      <rPr>
        <b/>
        <sz val="11"/>
        <color rgb="FFFF0000"/>
        <rFont val="Calibri"/>
        <family val="2"/>
        <scheme val="minor"/>
      </rPr>
      <t>Please do not add lines or customize this template as the data has to be consistently consolidated across all designated accommodation areas.  Please use the "Other" sections to describe any significant items not listed.</t>
    </r>
  </si>
  <si>
    <r>
      <t xml:space="preserve">Section 1: MRDT Budget Variance Report 
</t>
    </r>
    <r>
      <rPr>
        <sz val="11"/>
        <color theme="1"/>
        <rFont val="Calibri"/>
        <family val="2"/>
        <scheme val="minor"/>
      </rPr>
      <t>Designated recipients must complete the table as provided below. Refer to Appendix 2.3 for further expense line item descriptions.</t>
    </r>
  </si>
  <si>
    <t>Destination Vancouver</t>
  </si>
  <si>
    <t>Tourism Squamish</t>
  </si>
  <si>
    <t>Tourism Radium</t>
  </si>
  <si>
    <t>Columbia Valley Tourism Marketing Society (Invermere)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</si>
</sst>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4"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i/>
      <sz val="11"/>
      <color theme="1"/>
      <name val="Calibri"/>
      <family val="2"/>
      <scheme val="minor"/>
    </font>
    <font>
      <sz val="11"/>
      <color indexed="8"/>
      <name val="Calibri"/>
      <family val="2"/>
    </font>
    <font>
      <b/>
      <sz val="14"/>
      <color theme="0"/>
      <name val="Calibri"/>
      <family val="2"/>
      <scheme val="minor"/>
    </font>
  </fonts>
  <fills count="9">
    <fill>
      <patternFill patternType="none"/>
    </fill>
    <fill>
      <patternFill patternType="gray125"/>
    </fill>
    <fill>
      <patternFill patternType="solid">
        <fgColor rgb="FF234075"/>
        <bgColor indexed="64"/>
      </patternFill>
    </fill>
    <fill>
      <patternFill patternType="solid">
        <fgColor rgb="FFFFFFFF"/>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13">
    <xf numFmtId="0" fontId="0" fillId="0" borderId="0" xfId="0"/>
    <xf numFmtId="0" fontId="1" fillId="0" borderId="0" xfId="0" applyFont="1"/>
    <xf numFmtId="44" fontId="0" fillId="0" borderId="0" xfId="1" applyFont="1" applyBorder="1" applyAlignment="1"/>
    <xf numFmtId="44" fontId="0" fillId="0" borderId="1" xfId="1" applyFont="1" applyBorder="1" applyAlignment="1"/>
    <xf numFmtId="44" fontId="0" fillId="0" borderId="0" xfId="1" applyFont="1" applyAlignment="1"/>
    <xf numFmtId="0" fontId="4" fillId="0" borderId="0" xfId="0" applyFont="1" applyAlignment="1">
      <alignment wrapText="1"/>
    </xf>
    <xf numFmtId="0" fontId="5" fillId="0" borderId="0" xfId="0" applyFont="1" applyAlignment="1">
      <alignment vertical="top" wrapText="1"/>
    </xf>
    <xf numFmtId="0" fontId="6" fillId="0" borderId="0" xfId="0" applyFont="1" applyAlignment="1">
      <alignment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44" fontId="7" fillId="4" borderId="1" xfId="1" applyFont="1" applyFill="1" applyBorder="1" applyAlignment="1">
      <alignment horizontal="center" vertical="center" wrapText="1"/>
    </xf>
    <xf numFmtId="0" fontId="8" fillId="3" borderId="2" xfId="0" applyFont="1" applyFill="1" applyBorder="1" applyAlignment="1">
      <alignment vertical="center" wrapText="1"/>
    </xf>
    <xf numFmtId="0" fontId="8" fillId="3" borderId="6" xfId="0" applyFont="1" applyFill="1" applyBorder="1" applyAlignment="1">
      <alignment vertical="center" wrapText="1"/>
    </xf>
    <xf numFmtId="44" fontId="8" fillId="5" borderId="3" xfId="1" applyFont="1" applyFill="1" applyBorder="1" applyAlignment="1">
      <alignment vertical="center"/>
    </xf>
    <xf numFmtId="0" fontId="9" fillId="3" borderId="2" xfId="0" applyFont="1" applyFill="1" applyBorder="1" applyAlignment="1">
      <alignment vertical="center" wrapText="1"/>
    </xf>
    <xf numFmtId="0" fontId="9" fillId="3" borderId="6" xfId="0" applyFont="1" applyFill="1" applyBorder="1" applyAlignment="1">
      <alignment vertical="center" wrapText="1"/>
    </xf>
    <xf numFmtId="44" fontId="8" fillId="3" borderId="2" xfId="1" applyFont="1" applyFill="1" applyBorder="1" applyAlignment="1">
      <alignment vertical="center" wrapText="1"/>
    </xf>
    <xf numFmtId="44" fontId="11" fillId="5" borderId="2" xfId="1" applyFont="1" applyFill="1" applyBorder="1" applyAlignment="1">
      <alignment vertical="center" wrapText="1"/>
    </xf>
    <xf numFmtId="0" fontId="1" fillId="3" borderId="2" xfId="0" applyFont="1" applyFill="1" applyBorder="1" applyAlignment="1">
      <alignment vertical="center" wrapText="1"/>
    </xf>
    <xf numFmtId="0" fontId="1" fillId="3" borderId="6" xfId="0" applyFont="1" applyFill="1" applyBorder="1" applyAlignment="1">
      <alignment vertical="center" wrapText="1"/>
    </xf>
    <xf numFmtId="44" fontId="10" fillId="5" borderId="1" xfId="1" applyFont="1" applyFill="1" applyBorder="1" applyAlignment="1">
      <alignment vertical="center" wrapText="1"/>
    </xf>
    <xf numFmtId="0" fontId="7" fillId="2" borderId="1" xfId="0" applyFont="1" applyFill="1" applyBorder="1" applyAlignment="1">
      <alignment horizontal="center" vertical="center" wrapText="1"/>
    </xf>
    <xf numFmtId="0" fontId="7" fillId="0" borderId="0" xfId="0" applyFont="1" applyAlignment="1">
      <alignment horizontal="center" vertical="center" wrapText="1"/>
    </xf>
    <xf numFmtId="9" fontId="0" fillId="0" borderId="1" xfId="2" applyFont="1" applyBorder="1" applyAlignment="1">
      <alignment vertical="center" wrapText="1"/>
    </xf>
    <xf numFmtId="44" fontId="0" fillId="0" borderId="0" xfId="1" applyFont="1" applyBorder="1" applyAlignment="1">
      <alignment vertical="center" wrapText="1"/>
    </xf>
    <xf numFmtId="0" fontId="5" fillId="0" borderId="0" xfId="0" applyFont="1" applyAlignment="1">
      <alignment horizontal="right" vertical="center" wrapText="1"/>
    </xf>
    <xf numFmtId="0" fontId="4" fillId="0" borderId="0" xfId="0" applyFont="1" applyAlignment="1">
      <alignment horizontal="right" vertical="center" wrapText="1"/>
    </xf>
    <xf numFmtId="0" fontId="12" fillId="0" borderId="9" xfId="0" applyFont="1" applyBorder="1" applyAlignment="1">
      <alignment horizontal="center"/>
    </xf>
    <xf numFmtId="0" fontId="12" fillId="0" borderId="10" xfId="0" applyFont="1" applyBorder="1" applyAlignment="1">
      <alignment horizontal="center"/>
    </xf>
    <xf numFmtId="0" fontId="4" fillId="7" borderId="1" xfId="0" applyFont="1" applyFill="1" applyBorder="1" applyAlignment="1">
      <alignment vertical="top" wrapText="1"/>
    </xf>
    <xf numFmtId="0" fontId="4" fillId="7" borderId="1" xfId="0" applyFont="1" applyFill="1" applyBorder="1" applyAlignment="1">
      <alignment vertical="center"/>
    </xf>
    <xf numFmtId="0" fontId="1" fillId="0" borderId="0" xfId="0" applyFont="1" applyAlignment="1">
      <alignment horizontal="left" wrapText="1"/>
    </xf>
    <xf numFmtId="0" fontId="1" fillId="7" borderId="2" xfId="0" applyFont="1" applyFill="1" applyBorder="1" applyAlignment="1" applyProtection="1">
      <alignment horizontal="center" vertical="top" wrapText="1"/>
      <protection locked="0"/>
    </xf>
    <xf numFmtId="0" fontId="1" fillId="7" borderId="3" xfId="0" applyFont="1" applyFill="1" applyBorder="1" applyAlignment="1" applyProtection="1">
      <alignment horizontal="center" vertical="top" wrapText="1"/>
      <protection locked="0"/>
    </xf>
    <xf numFmtId="44" fontId="6" fillId="3" borderId="1" xfId="1" applyFont="1" applyFill="1" applyBorder="1" applyAlignment="1" applyProtection="1">
      <alignment vertical="center" wrapText="1"/>
      <protection locked="0"/>
    </xf>
    <xf numFmtId="44" fontId="5" fillId="3" borderId="1" xfId="1" applyFont="1" applyFill="1" applyBorder="1" applyAlignment="1" applyProtection="1">
      <alignment vertical="center" wrapText="1"/>
      <protection locked="0"/>
    </xf>
    <xf numFmtId="44" fontId="8" fillId="3" borderId="1" xfId="1" applyFont="1" applyFill="1" applyBorder="1" applyAlignment="1" applyProtection="1">
      <alignment vertical="center" wrapText="1"/>
      <protection locked="0"/>
    </xf>
    <xf numFmtId="44" fontId="8" fillId="3" borderId="2" xfId="1" applyFont="1" applyFill="1" applyBorder="1" applyAlignment="1" applyProtection="1">
      <alignment vertical="center" wrapText="1"/>
      <protection locked="0"/>
    </xf>
    <xf numFmtId="44" fontId="10" fillId="3" borderId="1" xfId="1" applyFont="1" applyFill="1" applyBorder="1" applyAlignment="1" applyProtection="1">
      <alignment vertical="center" wrapText="1"/>
      <protection locked="0"/>
    </xf>
    <xf numFmtId="0" fontId="9" fillId="3" borderId="3" xfId="0" applyFont="1" applyFill="1" applyBorder="1" applyAlignment="1" applyProtection="1">
      <alignment horizontal="left" vertical="center" wrapText="1"/>
      <protection locked="0"/>
    </xf>
    <xf numFmtId="44" fontId="0" fillId="3" borderId="2" xfId="1" applyFont="1" applyFill="1" applyBorder="1" applyAlignment="1" applyProtection="1">
      <alignment vertical="center" wrapText="1"/>
      <protection locked="0"/>
    </xf>
    <xf numFmtId="164" fontId="0" fillId="0" borderId="1" xfId="1" applyNumberFormat="1" applyFont="1" applyBorder="1" applyAlignment="1" applyProtection="1">
      <alignment vertical="center" wrapText="1"/>
      <protection locked="0"/>
    </xf>
    <xf numFmtId="0" fontId="1" fillId="0" borderId="0" xfId="0" applyFont="1" applyAlignment="1" applyProtection="1">
      <alignment horizontal="left"/>
      <protection locked="0"/>
    </xf>
    <xf numFmtId="44" fontId="1" fillId="0" borderId="0" xfId="1" applyFont="1" applyFill="1" applyBorder="1" applyAlignment="1" applyProtection="1">
      <protection locked="0"/>
    </xf>
    <xf numFmtId="44" fontId="0" fillId="0" borderId="0" xfId="1" applyFont="1" applyAlignment="1" applyProtection="1">
      <protection locked="0"/>
    </xf>
    <xf numFmtId="44" fontId="0" fillId="0" borderId="8" xfId="1" applyFont="1" applyBorder="1" applyAlignment="1" applyProtection="1">
      <protection locked="0"/>
    </xf>
    <xf numFmtId="44" fontId="7" fillId="4" borderId="0" xfId="1" applyFont="1" applyFill="1" applyBorder="1" applyAlignment="1">
      <alignment horizontal="center" vertical="center" wrapText="1"/>
    </xf>
    <xf numFmtId="44" fontId="6" fillId="3" borderId="2" xfId="1" applyFont="1" applyFill="1" applyBorder="1" applyAlignment="1">
      <alignment vertical="center" wrapText="1"/>
    </xf>
    <xf numFmtId="44" fontId="8" fillId="5" borderId="6" xfId="1" applyFont="1" applyFill="1" applyBorder="1" applyAlignment="1">
      <alignment vertical="center"/>
    </xf>
    <xf numFmtId="44" fontId="7" fillId="4" borderId="2" xfId="1" applyFont="1" applyFill="1" applyBorder="1" applyAlignment="1">
      <alignment horizontal="center" vertical="center" wrapText="1"/>
    </xf>
    <xf numFmtId="44" fontId="10" fillId="5" borderId="2" xfId="1" applyFont="1" applyFill="1" applyBorder="1" applyAlignment="1">
      <alignment vertical="center" wrapText="1"/>
    </xf>
    <xf numFmtId="44" fontId="0" fillId="0" borderId="2" xfId="1" applyFont="1" applyBorder="1" applyAlignment="1"/>
    <xf numFmtId="0" fontId="8" fillId="3" borderId="1" xfId="0" applyFont="1" applyFill="1" applyBorder="1" applyAlignment="1" applyProtection="1">
      <alignment vertical="center" wrapText="1"/>
      <protection locked="0"/>
    </xf>
    <xf numFmtId="44" fontId="8" fillId="5" borderId="1" xfId="1" applyFont="1" applyFill="1" applyBorder="1" applyAlignment="1" applyProtection="1">
      <alignment vertical="center"/>
      <protection locked="0"/>
    </xf>
    <xf numFmtId="44" fontId="7" fillId="4" borderId="1" xfId="1" applyFont="1" applyFill="1" applyBorder="1" applyAlignment="1" applyProtection="1">
      <alignment horizontal="center" vertical="center" wrapText="1"/>
      <protection locked="0"/>
    </xf>
    <xf numFmtId="0" fontId="9" fillId="3" borderId="1" xfId="0" applyFont="1" applyFill="1" applyBorder="1" applyAlignment="1" applyProtection="1">
      <alignment vertical="center" wrapText="1"/>
      <protection locked="0"/>
    </xf>
    <xf numFmtId="44" fontId="11" fillId="5" borderId="1"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44" fontId="10" fillId="5" borderId="1" xfId="1" applyFont="1" applyFill="1" applyBorder="1" applyAlignment="1" applyProtection="1">
      <alignment vertical="center" wrapText="1"/>
      <protection locked="0"/>
    </xf>
    <xf numFmtId="44" fontId="0" fillId="0" borderId="1" xfId="1" applyFont="1" applyBorder="1" applyAlignment="1" applyProtection="1">
      <protection locked="0"/>
    </xf>
    <xf numFmtId="0" fontId="8" fillId="3" borderId="6" xfId="0" applyFont="1" applyFill="1" applyBorder="1" applyAlignment="1" applyProtection="1">
      <alignment vertical="center" wrapText="1"/>
      <protection locked="0"/>
    </xf>
    <xf numFmtId="0" fontId="0" fillId="0" borderId="0" xfId="0" applyAlignment="1">
      <alignment vertical="top" wrapText="1"/>
    </xf>
    <xf numFmtId="0" fontId="0" fillId="0" borderId="0" xfId="0" applyAlignment="1">
      <alignment vertical="center"/>
    </xf>
    <xf numFmtId="0" fontId="0" fillId="0" borderId="0" xfId="0" applyAlignment="1">
      <alignment wrapText="1"/>
    </xf>
    <xf numFmtId="0" fontId="0" fillId="0" borderId="1" xfId="0" applyBorder="1" applyAlignment="1">
      <alignment vertical="center" wrapText="1"/>
    </xf>
    <xf numFmtId="0" fontId="0" fillId="0" borderId="1"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Protection="1">
      <protection locked="0"/>
    </xf>
    <xf numFmtId="0" fontId="0" fillId="0" borderId="8" xfId="0" applyBorder="1" applyProtection="1">
      <protection locked="0"/>
    </xf>
    <xf numFmtId="0" fontId="1" fillId="0" borderId="0" xfId="0" applyFont="1" applyAlignment="1">
      <alignment horizontal="center"/>
    </xf>
    <xf numFmtId="0" fontId="4" fillId="0" borderId="8" xfId="0" applyFont="1" applyBorder="1" applyAlignment="1">
      <alignment horizontal="right" vertical="center" wrapText="1"/>
    </xf>
    <xf numFmtId="0" fontId="9" fillId="3" borderId="2" xfId="0" applyFont="1" applyFill="1" applyBorder="1" applyAlignment="1">
      <alignment horizontal="left" vertical="center" wrapText="1"/>
    </xf>
    <xf numFmtId="0" fontId="9" fillId="3" borderId="6" xfId="0" applyFont="1" applyFill="1" applyBorder="1" applyAlignment="1">
      <alignment horizontal="left" vertical="center" wrapText="1"/>
    </xf>
    <xf numFmtId="44" fontId="0" fillId="0" borderId="8" xfId="1" applyFont="1" applyBorder="1" applyAlignment="1" applyProtection="1">
      <alignment wrapText="1"/>
      <protection locked="0"/>
    </xf>
    <xf numFmtId="44" fontId="0" fillId="0" borderId="0" xfId="1" applyFont="1" applyBorder="1" applyAlignment="1" applyProtection="1">
      <alignment wrapText="1"/>
      <protection locked="0"/>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11" fillId="5" borderId="2" xfId="0" applyFont="1" applyFill="1" applyBorder="1" applyAlignment="1">
      <alignment horizontal="right" vertical="center" wrapText="1"/>
    </xf>
    <xf numFmtId="0" fontId="11" fillId="5" borderId="3" xfId="0" applyFont="1" applyFill="1" applyBorder="1" applyAlignment="1">
      <alignment horizontal="righ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4" fontId="0" fillId="0" borderId="4" xfId="1" applyFont="1" applyBorder="1" applyAlignment="1">
      <alignment vertical="center" wrapText="1"/>
    </xf>
    <xf numFmtId="44" fontId="0" fillId="0" borderId="5" xfId="1" applyFont="1" applyBorder="1" applyAlignment="1">
      <alignment vertical="center" wrapText="1"/>
    </xf>
    <xf numFmtId="44" fontId="0" fillId="0" borderId="0" xfId="1" applyFont="1" applyBorder="1" applyAlignment="1">
      <alignment vertical="center" wrapText="1"/>
    </xf>
    <xf numFmtId="9" fontId="0" fillId="0" borderId="1" xfId="2" applyFont="1" applyBorder="1" applyAlignment="1">
      <alignment vertical="center" wrapText="1"/>
    </xf>
    <xf numFmtId="0" fontId="10" fillId="5" borderId="2" xfId="0" applyFont="1" applyFill="1" applyBorder="1" applyAlignment="1">
      <alignment horizontal="right" vertical="center" wrapText="1"/>
    </xf>
    <xf numFmtId="0" fontId="10" fillId="5" borderId="3" xfId="0" applyFont="1" applyFill="1" applyBorder="1" applyAlignment="1">
      <alignment horizontal="right" vertical="center" wrapText="1"/>
    </xf>
    <xf numFmtId="0" fontId="9" fillId="3" borderId="3"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8" fillId="3"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0" fillId="0" borderId="0" xfId="0" applyAlignment="1">
      <alignment vertical="top"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 fillId="4" borderId="1" xfId="0" applyFont="1" applyFill="1" applyBorder="1" applyAlignment="1">
      <alignment vertical="center" wrapText="1"/>
    </xf>
    <xf numFmtId="0" fontId="1" fillId="0" borderId="0" xfId="0" applyFont="1" applyAlignment="1">
      <alignment horizontal="left" wrapText="1"/>
    </xf>
    <xf numFmtId="0" fontId="1" fillId="0" borderId="7" xfId="0" applyFont="1" applyBorder="1" applyAlignment="1">
      <alignment horizontal="left" wrapText="1"/>
    </xf>
    <xf numFmtId="14" fontId="1" fillId="7" borderId="2" xfId="0" applyNumberFormat="1" applyFont="1" applyFill="1" applyBorder="1" applyAlignment="1" applyProtection="1">
      <alignment horizontal="center" vertical="top" wrapText="1"/>
      <protection locked="0"/>
    </xf>
    <xf numFmtId="0" fontId="1" fillId="7" borderId="3" xfId="0" applyFont="1" applyFill="1" applyBorder="1" applyAlignment="1" applyProtection="1">
      <alignment horizontal="center" vertical="top" wrapText="1"/>
      <protection locked="0"/>
    </xf>
    <xf numFmtId="0" fontId="0" fillId="0" borderId="0" xfId="0" applyAlignment="1">
      <alignment horizontal="left" vertical="center"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13" fillId="8" borderId="0" xfId="0" applyFont="1" applyFill="1"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1" fillId="7" borderId="2" xfId="0" applyFont="1" applyFill="1" applyBorder="1" applyAlignment="1" applyProtection="1">
      <alignment horizontal="center" vertical="top"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cgov-my.sharepoint.com/personal/chantelle_walper_destinationbc_ca/Documents/Desktop/Copy%20of%20One%20Year%20Tactical%20Plan%20-%20FINAL.xlsx" TargetMode="External"/><Relationship Id="rId1" Type="http://schemas.openxmlformats.org/officeDocument/2006/relationships/externalLinkPath" Target="https://bcgov-my.sharepoint.com/personal/chantelle_walper_destinationbc_ca/Documents/Desktop/Copy%20of%20One%20Year%20Tactical%20Plan%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sheetDataSet>
      <sheetData sheetId="0"/>
      <sheetData sheetId="1">
        <row r="1">
          <cell r="A1" t="str">
            <v>Advantage Hope</v>
          </cell>
        </row>
        <row r="2">
          <cell r="A2" t="str">
            <v>Alberni Valley Tourism Association</v>
          </cell>
        </row>
        <row r="3">
          <cell r="A3" t="str">
            <v>Arrow Slocan Tourism Association</v>
          </cell>
        </row>
        <row r="4">
          <cell r="A4" t="str">
            <v>Cariboo Chilcotin Coast Tourism Association</v>
          </cell>
        </row>
        <row r="5">
          <cell r="A5" t="str">
            <v>Castlegar &amp; District Chamber of Commerce</v>
          </cell>
        </row>
        <row r="6">
          <cell r="A6" t="str">
            <v>City of Abbotsford</v>
          </cell>
        </row>
        <row r="7">
          <cell r="A7" t="str">
            <v>City of Burnaby</v>
          </cell>
        </row>
        <row r="8">
          <cell r="A8" t="str">
            <v>City of Campbell River</v>
          </cell>
        </row>
        <row r="9">
          <cell r="A9" t="str">
            <v>City of Chilliwack</v>
          </cell>
        </row>
        <row r="10">
          <cell r="A10" t="str">
            <v>City of Courtenay</v>
          </cell>
        </row>
        <row r="11">
          <cell r="A11" t="str">
            <v>City of Kamloops</v>
          </cell>
        </row>
        <row r="12">
          <cell r="A12" t="str">
            <v>City of Kelowna</v>
          </cell>
        </row>
        <row r="13">
          <cell r="A13" t="str">
            <v>City of Kimberley</v>
          </cell>
        </row>
        <row r="14">
          <cell r="A14" t="str">
            <v>City of Langford</v>
          </cell>
        </row>
        <row r="15">
          <cell r="A15" t="str">
            <v>City of Langley</v>
          </cell>
        </row>
        <row r="16">
          <cell r="A16" t="str">
            <v>City of Nanaimo</v>
          </cell>
        </row>
        <row r="17">
          <cell r="A17" t="str">
            <v>City of Penticton</v>
          </cell>
        </row>
        <row r="18">
          <cell r="A18" t="str">
            <v>City of Prince George</v>
          </cell>
        </row>
        <row r="19">
          <cell r="A19" t="str">
            <v>City of Prince Rupert</v>
          </cell>
        </row>
        <row r="20">
          <cell r="A20" t="str">
            <v>City of Revelstoke</v>
          </cell>
        </row>
        <row r="21">
          <cell r="A21" t="str">
            <v>City of Richmond</v>
          </cell>
        </row>
        <row r="22">
          <cell r="A22" t="str">
            <v>City of Salmon Arm</v>
          </cell>
        </row>
        <row r="23">
          <cell r="A23" t="str">
            <v>City of Surrey</v>
          </cell>
        </row>
        <row r="24">
          <cell r="A24" t="str">
            <v>City of Vernon</v>
          </cell>
        </row>
        <row r="25">
          <cell r="A25" t="str">
            <v>Columbia Valley Tourism Marketing Society</v>
          </cell>
        </row>
        <row r="26">
          <cell r="A26" t="str">
            <v>Cortes Community Housing Society</v>
          </cell>
        </row>
        <row r="27">
          <cell r="A27" t="str">
            <v>Cowichan Valley Regional District</v>
          </cell>
        </row>
        <row r="28">
          <cell r="A28" t="str">
            <v>Cranbrook &amp; Region Tourism Society</v>
          </cell>
        </row>
        <row r="29">
          <cell r="A29" t="str">
            <v>Creston Tourism Society</v>
          </cell>
        </row>
        <row r="30">
          <cell r="A30" t="str">
            <v>Destination Osoyoos</v>
          </cell>
        </row>
        <row r="31">
          <cell r="A31" t="str">
            <v>Discover Naramata</v>
          </cell>
        </row>
        <row r="32">
          <cell r="A32" t="str">
            <v>District of Kitimat</v>
          </cell>
        </row>
        <row r="33">
          <cell r="A33" t="str">
            <v>District of Oak Bay</v>
          </cell>
        </row>
        <row r="34">
          <cell r="A34" t="str">
            <v>District of Port Hardy</v>
          </cell>
        </row>
        <row r="35">
          <cell r="A35" t="str">
            <v>District of Saanich</v>
          </cell>
        </row>
        <row r="36">
          <cell r="A36" t="str">
            <v>District of Sicamous</v>
          </cell>
        </row>
        <row r="37">
          <cell r="A37" t="str">
            <v>District of Sooke</v>
          </cell>
        </row>
        <row r="38">
          <cell r="A38" t="str">
            <v>District of Squamish</v>
          </cell>
        </row>
        <row r="39">
          <cell r="A39" t="str">
            <v>District of Summerland</v>
          </cell>
        </row>
        <row r="40">
          <cell r="A40" t="str">
            <v>District of Tofino</v>
          </cell>
        </row>
        <row r="41">
          <cell r="A41" t="str">
            <v>District of Ucluelet</v>
          </cell>
        </row>
        <row r="42">
          <cell r="A42" t="str">
            <v>Hornby Island Community Economic Enhancement Corporation</v>
          </cell>
        </row>
        <row r="43">
          <cell r="A43" t="str">
            <v>Kermodei Tourism Society</v>
          </cell>
        </row>
        <row r="44">
          <cell r="A44" t="str">
            <v>Lower North Thompson Tourism Society</v>
          </cell>
        </row>
        <row r="45">
          <cell r="A45" t="str">
            <v>Mount Waddington Regional District</v>
          </cell>
        </row>
        <row r="46">
          <cell r="A46" t="str">
            <v>Mount Washington Resort Association</v>
          </cell>
        </row>
        <row r="47">
          <cell r="A47" t="str">
            <v>Nelson Kootenay Lake Tourism</v>
          </cell>
        </row>
        <row r="48">
          <cell r="A48" t="str">
            <v>Oliver Tourism Association</v>
          </cell>
        </row>
        <row r="49">
          <cell r="A49" t="str">
            <v>Parksville Qualicum Beach Tourism Association</v>
          </cell>
        </row>
        <row r="50">
          <cell r="A50" t="str">
            <v>Regional District of East Kootenay (Invermere)</v>
          </cell>
        </row>
        <row r="51">
          <cell r="A51" t="str">
            <v>Regional District of East Kootenay (Radium)</v>
          </cell>
        </row>
        <row r="52">
          <cell r="A52" t="str">
            <v>Regional District of Kootenay Boundary</v>
          </cell>
        </row>
        <row r="53">
          <cell r="A53" t="str">
            <v>Resort Municipality of Whistler</v>
          </cell>
        </row>
        <row r="54">
          <cell r="A54" t="str">
            <v>Sidney Business Improvement Area Society</v>
          </cell>
        </row>
        <row r="55">
          <cell r="A55" t="str">
            <v>Silver Star Resort Association</v>
          </cell>
        </row>
        <row r="56">
          <cell r="A56" t="str">
            <v>Southern Gulf Islands Tourism Partnership</v>
          </cell>
        </row>
        <row r="57">
          <cell r="A57" t="str">
            <v>Sunshine Coast Tourism Association</v>
          </cell>
        </row>
        <row r="58">
          <cell r="A58" t="str">
            <v>Tourism Big White Society</v>
          </cell>
        </row>
        <row r="59">
          <cell r="A59" t="str">
            <v>Tourism Fernie</v>
          </cell>
        </row>
        <row r="60">
          <cell r="A60" t="str">
            <v>Tourism Golden</v>
          </cell>
        </row>
        <row r="61">
          <cell r="A61" t="str">
            <v>Tourism Harrison Society</v>
          </cell>
        </row>
        <row r="62">
          <cell r="A62" t="str">
            <v>Tourism New Westminster</v>
          </cell>
        </row>
        <row r="63">
          <cell r="A63" t="str">
            <v>Tourism Rossland Society</v>
          </cell>
        </row>
        <row r="64">
          <cell r="A64" t="str">
            <v>Tourism Sun Peaks</v>
          </cell>
        </row>
        <row r="65">
          <cell r="A65" t="str">
            <v>Tourism Vancouver</v>
          </cell>
        </row>
        <row r="66">
          <cell r="A66" t="str">
            <v>Tourism Victoria</v>
          </cell>
        </row>
        <row r="67">
          <cell r="A67" t="str">
            <v>Tourism Wells Gray</v>
          </cell>
        </row>
        <row r="68">
          <cell r="A68" t="str">
            <v>Town of Port McNeill</v>
          </cell>
        </row>
        <row r="69">
          <cell r="A69" t="str">
            <v>Town of Smithers</v>
          </cell>
        </row>
        <row r="70">
          <cell r="A70" t="str">
            <v>Township of Langley</v>
          </cell>
        </row>
        <row r="71">
          <cell r="A71" t="str">
            <v>Vancouver's North Shore Tourism</v>
          </cell>
        </row>
        <row r="72">
          <cell r="A72" t="str">
            <v>Village of Alert Bay</v>
          </cell>
        </row>
        <row r="73">
          <cell r="A73" t="str">
            <v>Village of McBride</v>
          </cell>
        </row>
        <row r="74">
          <cell r="A74" t="str">
            <v>Village of Valemount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3"/>
  <sheetViews>
    <sheetView tabSelected="1" zoomScaleNormal="100" zoomScaleSheetLayoutView="89" workbookViewId="0">
      <selection activeCell="D5" sqref="D5"/>
    </sheetView>
  </sheetViews>
  <sheetFormatPr defaultRowHeight="15" x14ac:dyDescent="0.25"/>
  <cols>
    <col min="1" max="1" width="36.42578125" customWidth="1"/>
    <col min="2" max="2" width="29.42578125" customWidth="1"/>
    <col min="3" max="3" width="54.5703125" style="4" bestFit="1" customWidth="1"/>
    <col min="4" max="4" width="17.28515625" customWidth="1"/>
    <col min="5" max="6" width="15.28515625" customWidth="1"/>
    <col min="7" max="7" width="32" customWidth="1"/>
  </cols>
  <sheetData>
    <row r="1" spans="1:7" ht="18.75" x14ac:dyDescent="0.3">
      <c r="A1" s="107" t="s">
        <v>59</v>
      </c>
      <c r="B1" s="107"/>
      <c r="C1" s="107"/>
      <c r="D1" s="107"/>
      <c r="E1" s="107"/>
      <c r="F1" s="69"/>
    </row>
    <row r="3" spans="1:7" ht="153" customHeight="1" x14ac:dyDescent="0.25">
      <c r="A3" s="96" t="s">
        <v>167</v>
      </c>
      <c r="B3" s="96"/>
      <c r="C3" s="96"/>
      <c r="D3" s="96"/>
      <c r="E3" s="96"/>
      <c r="F3" s="61"/>
    </row>
    <row r="4" spans="1:7" x14ac:dyDescent="0.25">
      <c r="A4" s="29" t="s">
        <v>54</v>
      </c>
      <c r="B4" s="112"/>
      <c r="C4" s="103"/>
      <c r="D4" s="61"/>
      <c r="E4" s="61"/>
      <c r="F4" s="61"/>
    </row>
    <row r="5" spans="1:7" x14ac:dyDescent="0.25">
      <c r="A5" s="29" t="s">
        <v>165</v>
      </c>
      <c r="B5" s="102"/>
      <c r="C5" s="103"/>
      <c r="D5" s="61"/>
      <c r="E5" s="61"/>
      <c r="F5" s="61"/>
    </row>
    <row r="6" spans="1:7" x14ac:dyDescent="0.25">
      <c r="A6" s="30" t="s">
        <v>164</v>
      </c>
      <c r="B6" s="112"/>
      <c r="C6" s="103"/>
      <c r="D6" s="61"/>
      <c r="E6" s="61"/>
      <c r="F6" s="61"/>
    </row>
    <row r="7" spans="1:7" x14ac:dyDescent="0.25">
      <c r="A7" s="30"/>
      <c r="B7" s="32"/>
      <c r="C7" s="33"/>
      <c r="D7" s="61"/>
      <c r="E7" s="61"/>
      <c r="F7" s="61"/>
    </row>
    <row r="8" spans="1:7" x14ac:dyDescent="0.25">
      <c r="A8" s="30" t="s">
        <v>55</v>
      </c>
      <c r="B8" s="112"/>
      <c r="C8" s="103"/>
      <c r="D8" s="61"/>
      <c r="E8" s="61"/>
      <c r="F8" s="61"/>
    </row>
    <row r="9" spans="1:7" x14ac:dyDescent="0.25">
      <c r="A9" s="30" t="s">
        <v>56</v>
      </c>
      <c r="B9" s="112"/>
      <c r="C9" s="103"/>
      <c r="D9" s="61"/>
      <c r="E9" s="61"/>
      <c r="F9" s="61"/>
    </row>
    <row r="10" spans="1:7" x14ac:dyDescent="0.25">
      <c r="A10" s="30" t="s">
        <v>57</v>
      </c>
      <c r="B10" s="112"/>
      <c r="C10" s="103"/>
      <c r="D10" s="61"/>
      <c r="E10" s="61"/>
      <c r="F10" s="61"/>
    </row>
    <row r="11" spans="1:7" x14ac:dyDescent="0.25">
      <c r="A11" s="30" t="s">
        <v>58</v>
      </c>
      <c r="B11" s="112"/>
      <c r="C11" s="103"/>
    </row>
    <row r="12" spans="1:7" x14ac:dyDescent="0.25">
      <c r="A12" s="62"/>
    </row>
    <row r="13" spans="1:7" x14ac:dyDescent="0.25">
      <c r="A13" s="100" t="s">
        <v>168</v>
      </c>
      <c r="B13" s="100"/>
      <c r="C13" s="100"/>
      <c r="D13" s="100"/>
      <c r="E13" s="100"/>
      <c r="F13" s="31"/>
    </row>
    <row r="14" spans="1:7" x14ac:dyDescent="0.25">
      <c r="A14" s="101"/>
      <c r="B14" s="101"/>
      <c r="C14" s="101"/>
      <c r="D14" s="101"/>
      <c r="E14" s="101"/>
      <c r="F14" s="31"/>
    </row>
    <row r="15" spans="1:7" ht="28.15" customHeight="1" x14ac:dyDescent="0.25">
      <c r="A15" s="8" t="s">
        <v>78</v>
      </c>
      <c r="B15" s="9"/>
      <c r="C15" s="10" t="s">
        <v>13</v>
      </c>
      <c r="D15" s="10" t="s">
        <v>52</v>
      </c>
      <c r="E15" s="10" t="s">
        <v>53</v>
      </c>
      <c r="F15" s="46" t="s">
        <v>166</v>
      </c>
    </row>
    <row r="16" spans="1:7" ht="42.75" customHeight="1" x14ac:dyDescent="0.25">
      <c r="A16" s="79" t="s">
        <v>87</v>
      </c>
      <c r="B16" s="80"/>
      <c r="C16" s="34"/>
      <c r="D16" s="34"/>
      <c r="E16" s="47">
        <f>SUM(C16-D16)</f>
        <v>0</v>
      </c>
      <c r="F16" s="34"/>
      <c r="G16" s="7"/>
    </row>
    <row r="17" spans="1:7" ht="19.149999999999999" customHeight="1" x14ac:dyDescent="0.25">
      <c r="A17" s="11"/>
      <c r="B17" s="12"/>
      <c r="C17" s="60"/>
      <c r="D17" s="60"/>
      <c r="E17" s="47">
        <f t="shared" ref="E17:E28" si="0">SUM(C17-D17)</f>
        <v>0</v>
      </c>
      <c r="F17" s="52"/>
    </row>
    <row r="18" spans="1:7" x14ac:dyDescent="0.25">
      <c r="A18" s="97" t="s">
        <v>66</v>
      </c>
      <c r="B18" s="98"/>
      <c r="C18" s="34"/>
      <c r="D18" s="34"/>
      <c r="E18" s="47">
        <f t="shared" si="0"/>
        <v>0</v>
      </c>
      <c r="F18" s="34"/>
    </row>
    <row r="19" spans="1:7" x14ac:dyDescent="0.25">
      <c r="A19" s="79" t="s">
        <v>67</v>
      </c>
      <c r="B19" s="80"/>
      <c r="C19" s="34"/>
      <c r="D19" s="34"/>
      <c r="E19" s="47">
        <f t="shared" si="0"/>
        <v>0</v>
      </c>
      <c r="F19" s="34"/>
    </row>
    <row r="20" spans="1:7" x14ac:dyDescent="0.25">
      <c r="A20" s="79" t="s">
        <v>14</v>
      </c>
      <c r="B20" s="80"/>
      <c r="C20" s="34"/>
      <c r="D20" s="34"/>
      <c r="E20" s="47">
        <f t="shared" si="0"/>
        <v>0</v>
      </c>
      <c r="F20" s="34"/>
    </row>
    <row r="21" spans="1:7" x14ac:dyDescent="0.25">
      <c r="A21" s="79" t="s">
        <v>48</v>
      </c>
      <c r="B21" s="80"/>
      <c r="C21" s="34"/>
      <c r="D21" s="34"/>
      <c r="E21" s="47">
        <f t="shared" si="0"/>
        <v>0</v>
      </c>
      <c r="F21" s="34"/>
    </row>
    <row r="22" spans="1:7" ht="15.6" customHeight="1" x14ac:dyDescent="0.25">
      <c r="A22" s="79" t="s">
        <v>88</v>
      </c>
      <c r="B22" s="80"/>
      <c r="C22" s="34"/>
      <c r="D22" s="34"/>
      <c r="E22" s="47">
        <f t="shared" si="0"/>
        <v>0</v>
      </c>
      <c r="F22" s="34"/>
    </row>
    <row r="23" spans="1:7" x14ac:dyDescent="0.25">
      <c r="A23" s="110" t="s">
        <v>15</v>
      </c>
      <c r="B23" s="111"/>
      <c r="C23" s="34"/>
      <c r="D23" s="34"/>
      <c r="E23" s="47">
        <f t="shared" si="0"/>
        <v>0</v>
      </c>
      <c r="F23" s="34"/>
    </row>
    <row r="24" spans="1:7" x14ac:dyDescent="0.25">
      <c r="A24" s="79" t="s">
        <v>16</v>
      </c>
      <c r="B24" s="80"/>
      <c r="C24" s="34"/>
      <c r="D24" s="34"/>
      <c r="E24" s="47">
        <f t="shared" si="0"/>
        <v>0</v>
      </c>
      <c r="F24" s="34"/>
    </row>
    <row r="25" spans="1:7" x14ac:dyDescent="0.25">
      <c r="A25" s="79" t="s">
        <v>17</v>
      </c>
      <c r="B25" s="80"/>
      <c r="C25" s="34"/>
      <c r="D25" s="34"/>
      <c r="E25" s="47">
        <f t="shared" si="0"/>
        <v>0</v>
      </c>
      <c r="F25" s="34"/>
    </row>
    <row r="26" spans="1:7" x14ac:dyDescent="0.25">
      <c r="A26" s="79" t="s">
        <v>18</v>
      </c>
      <c r="B26" s="80"/>
      <c r="C26" s="34"/>
      <c r="D26" s="34"/>
      <c r="E26" s="47">
        <f t="shared" si="0"/>
        <v>0</v>
      </c>
      <c r="F26" s="34"/>
    </row>
    <row r="27" spans="1:7" x14ac:dyDescent="0.25">
      <c r="A27" s="79" t="s">
        <v>19</v>
      </c>
      <c r="B27" s="80"/>
      <c r="C27" s="34"/>
      <c r="D27" s="34"/>
      <c r="E27" s="47">
        <f t="shared" si="0"/>
        <v>0</v>
      </c>
      <c r="F27" s="34"/>
    </row>
    <row r="28" spans="1:7" x14ac:dyDescent="0.25">
      <c r="A28" s="92" t="s">
        <v>83</v>
      </c>
      <c r="B28" s="93"/>
      <c r="C28" s="35"/>
      <c r="D28" s="34"/>
      <c r="E28" s="47">
        <f t="shared" si="0"/>
        <v>0</v>
      </c>
      <c r="F28" s="34"/>
    </row>
    <row r="29" spans="1:7" ht="45" x14ac:dyDescent="0.25">
      <c r="A29" s="108" t="s">
        <v>77</v>
      </c>
      <c r="B29" s="109"/>
      <c r="C29" s="13">
        <f>SUM(C18:C28)</f>
        <v>0</v>
      </c>
      <c r="D29" s="13">
        <f>SUM(D18:D28)</f>
        <v>0</v>
      </c>
      <c r="E29" s="48">
        <f>SUM(E18:E28)</f>
        <v>0</v>
      </c>
      <c r="F29" s="53"/>
      <c r="G29" s="63" t="s">
        <v>74</v>
      </c>
    </row>
    <row r="30" spans="1:7" x14ac:dyDescent="0.25">
      <c r="A30" s="99" t="s">
        <v>79</v>
      </c>
      <c r="B30" s="99"/>
      <c r="C30" s="10" t="s">
        <v>13</v>
      </c>
      <c r="D30" s="10" t="s">
        <v>52</v>
      </c>
      <c r="E30" s="49" t="s">
        <v>53</v>
      </c>
      <c r="F30" s="54"/>
    </row>
    <row r="31" spans="1:7" ht="15.6" customHeight="1" x14ac:dyDescent="0.25">
      <c r="A31" s="14" t="s">
        <v>20</v>
      </c>
      <c r="B31" s="15"/>
      <c r="C31" s="15"/>
      <c r="D31" s="15"/>
      <c r="E31" s="15"/>
      <c r="F31" s="55"/>
    </row>
    <row r="32" spans="1:7" ht="15.6" customHeight="1" x14ac:dyDescent="0.25">
      <c r="A32" s="79" t="s">
        <v>21</v>
      </c>
      <c r="B32" s="80"/>
      <c r="C32" s="36"/>
      <c r="D32" s="36"/>
      <c r="E32" s="16">
        <f>SUM(C32-D32)</f>
        <v>0</v>
      </c>
      <c r="F32" s="36"/>
    </row>
    <row r="33" spans="1:6" x14ac:dyDescent="0.25">
      <c r="A33" s="79" t="s">
        <v>22</v>
      </c>
      <c r="B33" s="80"/>
      <c r="C33" s="36"/>
      <c r="D33" s="36"/>
      <c r="E33" s="16">
        <f t="shared" ref="E33:E41" si="1">SUM(C33-D33)</f>
        <v>0</v>
      </c>
      <c r="F33" s="36"/>
    </row>
    <row r="34" spans="1:6" ht="15.6" customHeight="1" x14ac:dyDescent="0.25">
      <c r="A34" s="79" t="s">
        <v>23</v>
      </c>
      <c r="B34" s="80"/>
      <c r="C34" s="36"/>
      <c r="D34" s="36"/>
      <c r="E34" s="16">
        <f t="shared" si="1"/>
        <v>0</v>
      </c>
      <c r="F34" s="36"/>
    </row>
    <row r="35" spans="1:6" x14ac:dyDescent="0.25">
      <c r="A35" s="79" t="s">
        <v>24</v>
      </c>
      <c r="B35" s="80"/>
      <c r="C35" s="36"/>
      <c r="D35" s="36"/>
      <c r="E35" s="16">
        <f t="shared" si="1"/>
        <v>0</v>
      </c>
      <c r="F35" s="36"/>
    </row>
    <row r="36" spans="1:6" x14ac:dyDescent="0.25">
      <c r="A36" s="79" t="s">
        <v>25</v>
      </c>
      <c r="B36" s="80"/>
      <c r="C36" s="36"/>
      <c r="D36" s="36"/>
      <c r="E36" s="16">
        <f t="shared" si="1"/>
        <v>0</v>
      </c>
      <c r="F36" s="36"/>
    </row>
    <row r="37" spans="1:6" ht="15.6" customHeight="1" x14ac:dyDescent="0.25">
      <c r="A37" s="79" t="s">
        <v>26</v>
      </c>
      <c r="B37" s="80"/>
      <c r="C37" s="36"/>
      <c r="D37" s="36"/>
      <c r="E37" s="16">
        <f t="shared" si="1"/>
        <v>0</v>
      </c>
      <c r="F37" s="36"/>
    </row>
    <row r="38" spans="1:6" x14ac:dyDescent="0.25">
      <c r="A38" s="79" t="s">
        <v>27</v>
      </c>
      <c r="B38" s="80"/>
      <c r="C38" s="36"/>
      <c r="D38" s="36"/>
      <c r="E38" s="16">
        <f t="shared" si="1"/>
        <v>0</v>
      </c>
      <c r="F38" s="36"/>
    </row>
    <row r="39" spans="1:6" x14ac:dyDescent="0.25">
      <c r="A39" s="79" t="s">
        <v>28</v>
      </c>
      <c r="B39" s="80"/>
      <c r="C39" s="36"/>
      <c r="D39" s="36"/>
      <c r="E39" s="16">
        <f t="shared" si="1"/>
        <v>0</v>
      </c>
      <c r="F39" s="36"/>
    </row>
    <row r="40" spans="1:6" x14ac:dyDescent="0.25">
      <c r="A40" s="79" t="s">
        <v>49</v>
      </c>
      <c r="B40" s="80"/>
      <c r="C40" s="37"/>
      <c r="D40" s="36"/>
      <c r="E40" s="16">
        <f t="shared" si="1"/>
        <v>0</v>
      </c>
      <c r="F40" s="36"/>
    </row>
    <row r="41" spans="1:6" ht="46.15" customHeight="1" x14ac:dyDescent="0.25">
      <c r="A41" s="92" t="s">
        <v>80</v>
      </c>
      <c r="B41" s="93"/>
      <c r="C41" s="38"/>
      <c r="D41" s="36"/>
      <c r="E41" s="16">
        <f t="shared" si="1"/>
        <v>0</v>
      </c>
      <c r="F41" s="36"/>
    </row>
    <row r="42" spans="1:6" x14ac:dyDescent="0.25">
      <c r="A42" s="77" t="s">
        <v>35</v>
      </c>
      <c r="B42" s="78"/>
      <c r="C42" s="17">
        <f>SUM(C32:C41)</f>
        <v>0</v>
      </c>
      <c r="D42" s="17">
        <f t="shared" ref="D42:E42" si="2">SUM(D32:D41)</f>
        <v>0</v>
      </c>
      <c r="E42" s="17">
        <f t="shared" si="2"/>
        <v>0</v>
      </c>
      <c r="F42" s="56"/>
    </row>
    <row r="43" spans="1:6" ht="16.899999999999999" customHeight="1" x14ac:dyDescent="0.25">
      <c r="A43" s="71" t="s">
        <v>30</v>
      </c>
      <c r="B43" s="72"/>
      <c r="C43" s="15"/>
      <c r="D43" s="15"/>
      <c r="E43" s="15"/>
      <c r="F43" s="55"/>
    </row>
    <row r="44" spans="1:6" ht="29.25" customHeight="1" x14ac:dyDescent="0.25">
      <c r="A44" s="79" t="s">
        <v>50</v>
      </c>
      <c r="B44" s="80"/>
      <c r="C44" s="36"/>
      <c r="D44" s="36"/>
      <c r="E44" s="16">
        <f>SUM(C44-D44)</f>
        <v>0</v>
      </c>
      <c r="F44" s="36"/>
    </row>
    <row r="45" spans="1:6" x14ac:dyDescent="0.25">
      <c r="A45" s="79" t="s">
        <v>31</v>
      </c>
      <c r="B45" s="80"/>
      <c r="C45" s="36"/>
      <c r="D45" s="36"/>
      <c r="E45" s="16">
        <f t="shared" ref="E45:E48" si="3">SUM(C45-D45)</f>
        <v>0</v>
      </c>
      <c r="F45" s="36"/>
    </row>
    <row r="46" spans="1:6" ht="15.6" customHeight="1" x14ac:dyDescent="0.25">
      <c r="A46" s="79" t="s">
        <v>32</v>
      </c>
      <c r="B46" s="80"/>
      <c r="C46" s="36"/>
      <c r="D46" s="36"/>
      <c r="E46" s="16">
        <f t="shared" si="3"/>
        <v>0</v>
      </c>
      <c r="F46" s="36"/>
    </row>
    <row r="47" spans="1:6" x14ac:dyDescent="0.25">
      <c r="A47" s="79" t="s">
        <v>81</v>
      </c>
      <c r="B47" s="80"/>
      <c r="C47" s="36"/>
      <c r="D47" s="36"/>
      <c r="E47" s="16">
        <f t="shared" si="3"/>
        <v>0</v>
      </c>
      <c r="F47" s="36"/>
    </row>
    <row r="48" spans="1:6" ht="37.15" customHeight="1" x14ac:dyDescent="0.25">
      <c r="A48" s="92" t="s">
        <v>80</v>
      </c>
      <c r="B48" s="93"/>
      <c r="C48" s="36"/>
      <c r="D48" s="36"/>
      <c r="E48" s="16">
        <f t="shared" si="3"/>
        <v>0</v>
      </c>
      <c r="F48" s="36"/>
    </row>
    <row r="49" spans="1:8" x14ac:dyDescent="0.25">
      <c r="A49" s="77" t="s">
        <v>29</v>
      </c>
      <c r="B49" s="78"/>
      <c r="C49" s="17">
        <f>SUM(C44:C48)</f>
        <v>0</v>
      </c>
      <c r="D49" s="17">
        <f t="shared" ref="D49:E49" si="4">SUM(D44:D48)</f>
        <v>0</v>
      </c>
      <c r="E49" s="17">
        <f t="shared" si="4"/>
        <v>0</v>
      </c>
      <c r="F49" s="56"/>
    </row>
    <row r="50" spans="1:8" ht="15.6" customHeight="1" x14ac:dyDescent="0.25">
      <c r="A50" s="14" t="s">
        <v>33</v>
      </c>
      <c r="B50" s="15"/>
      <c r="C50" s="15"/>
      <c r="D50" s="15"/>
      <c r="E50" s="15"/>
      <c r="F50" s="55"/>
    </row>
    <row r="51" spans="1:8" ht="15.6" customHeight="1" x14ac:dyDescent="0.25">
      <c r="A51" s="97" t="s">
        <v>65</v>
      </c>
      <c r="B51" s="98"/>
      <c r="C51" s="39"/>
      <c r="D51" s="36"/>
      <c r="E51" s="16">
        <f>SUM(C51-D51)</f>
        <v>0</v>
      </c>
      <c r="F51" s="36"/>
    </row>
    <row r="52" spans="1:8" x14ac:dyDescent="0.25">
      <c r="A52" s="97" t="s">
        <v>63</v>
      </c>
      <c r="B52" s="98"/>
      <c r="C52" s="38"/>
      <c r="D52" s="36"/>
      <c r="E52" s="16">
        <f t="shared" ref="E52:E53" si="5">SUM(C52-D52)</f>
        <v>0</v>
      </c>
      <c r="F52" s="36"/>
    </row>
    <row r="53" spans="1:8" ht="40.9" customHeight="1" x14ac:dyDescent="0.25">
      <c r="A53" s="92" t="s">
        <v>80</v>
      </c>
      <c r="B53" s="93"/>
      <c r="C53" s="36"/>
      <c r="D53" s="36"/>
      <c r="E53" s="16">
        <f t="shared" si="5"/>
        <v>0</v>
      </c>
      <c r="F53" s="36"/>
    </row>
    <row r="54" spans="1:8" x14ac:dyDescent="0.25">
      <c r="A54" s="77" t="s">
        <v>29</v>
      </c>
      <c r="B54" s="78"/>
      <c r="C54" s="17">
        <f>SUM(C51:C53)</f>
        <v>0</v>
      </c>
      <c r="D54" s="17">
        <f>SUM(D51:D53)</f>
        <v>0</v>
      </c>
      <c r="E54" s="17">
        <f>SUM(E51:E53)</f>
        <v>0</v>
      </c>
      <c r="F54" s="56"/>
    </row>
    <row r="55" spans="1:8" ht="15.75" customHeight="1" x14ac:dyDescent="0.25">
      <c r="A55" s="14" t="s">
        <v>34</v>
      </c>
      <c r="B55" s="15"/>
      <c r="C55" s="15"/>
      <c r="D55" s="15"/>
      <c r="E55" s="15"/>
      <c r="F55" s="55"/>
      <c r="H55" s="1"/>
    </row>
    <row r="56" spans="1:8" ht="15.75" customHeight="1" x14ac:dyDescent="0.25">
      <c r="A56" s="97" t="s">
        <v>64</v>
      </c>
      <c r="B56" s="98"/>
      <c r="C56" s="39"/>
      <c r="D56" s="36"/>
      <c r="E56" s="16">
        <f>SUM(C56-D56)</f>
        <v>0</v>
      </c>
      <c r="F56" s="36"/>
      <c r="H56" s="1"/>
    </row>
    <row r="57" spans="1:8" ht="29.45" customHeight="1" x14ac:dyDescent="0.25">
      <c r="A57" s="79" t="s">
        <v>62</v>
      </c>
      <c r="B57" s="89"/>
      <c r="C57" s="36"/>
      <c r="D57" s="36"/>
      <c r="E57" s="16">
        <f>SUM(C57-D57)</f>
        <v>0</v>
      </c>
      <c r="F57" s="36"/>
    </row>
    <row r="58" spans="1:8" x14ac:dyDescent="0.25">
      <c r="A58" s="77" t="s">
        <v>35</v>
      </c>
      <c r="B58" s="78"/>
      <c r="C58" s="17">
        <f>SUM(C56:C57)</f>
        <v>0</v>
      </c>
      <c r="D58" s="17">
        <f>SUM(D56:D57)</f>
        <v>0</v>
      </c>
      <c r="E58" s="17">
        <f>SUM(E56:E57)</f>
        <v>0</v>
      </c>
      <c r="F58" s="56"/>
    </row>
    <row r="59" spans="1:8" ht="15.6" customHeight="1" x14ac:dyDescent="0.25">
      <c r="A59" s="14" t="s">
        <v>36</v>
      </c>
      <c r="B59" s="15"/>
      <c r="C59" s="15"/>
      <c r="D59" s="15"/>
      <c r="E59" s="15"/>
      <c r="F59" s="55"/>
    </row>
    <row r="60" spans="1:8" ht="25.9" customHeight="1" x14ac:dyDescent="0.25">
      <c r="A60" s="75" t="s">
        <v>37</v>
      </c>
      <c r="B60" s="76"/>
      <c r="C60" s="36"/>
      <c r="D60" s="36"/>
      <c r="E60" s="16">
        <f>SUM(C60-D60)</f>
        <v>0</v>
      </c>
      <c r="F60" s="36"/>
    </row>
    <row r="61" spans="1:8" ht="15.6" customHeight="1" x14ac:dyDescent="0.25">
      <c r="A61" s="75" t="s">
        <v>38</v>
      </c>
      <c r="B61" s="76"/>
      <c r="C61" s="36"/>
      <c r="D61" s="36"/>
      <c r="E61" s="16">
        <f t="shared" ref="E61:E66" si="6">SUM(C61-D61)</f>
        <v>0</v>
      </c>
      <c r="F61" s="36"/>
    </row>
    <row r="62" spans="1:8" ht="15.6" customHeight="1" x14ac:dyDescent="0.25">
      <c r="A62" s="75" t="s">
        <v>39</v>
      </c>
      <c r="B62" s="76"/>
      <c r="C62" s="36"/>
      <c r="D62" s="36"/>
      <c r="E62" s="16">
        <f t="shared" si="6"/>
        <v>0</v>
      </c>
      <c r="F62" s="36"/>
    </row>
    <row r="63" spans="1:8" x14ac:dyDescent="0.25">
      <c r="A63" s="75" t="s">
        <v>40</v>
      </c>
      <c r="B63" s="76"/>
      <c r="C63" s="36"/>
      <c r="D63" s="36"/>
      <c r="E63" s="16">
        <f t="shared" si="6"/>
        <v>0</v>
      </c>
      <c r="F63" s="36"/>
    </row>
    <row r="64" spans="1:8" ht="27.6" customHeight="1" x14ac:dyDescent="0.25">
      <c r="A64" s="75" t="s">
        <v>41</v>
      </c>
      <c r="B64" s="76"/>
      <c r="C64" s="36"/>
      <c r="D64" s="36"/>
      <c r="E64" s="16">
        <f t="shared" si="6"/>
        <v>0</v>
      </c>
      <c r="F64" s="36"/>
    </row>
    <row r="65" spans="1:7" x14ac:dyDescent="0.25">
      <c r="A65" s="75" t="s">
        <v>42</v>
      </c>
      <c r="B65" s="76"/>
      <c r="C65" s="36"/>
      <c r="D65" s="36"/>
      <c r="E65" s="16">
        <f t="shared" si="6"/>
        <v>0</v>
      </c>
      <c r="F65" s="36"/>
    </row>
    <row r="66" spans="1:7" x14ac:dyDescent="0.25">
      <c r="A66" s="75" t="s">
        <v>43</v>
      </c>
      <c r="B66" s="76"/>
      <c r="C66" s="36"/>
      <c r="D66" s="36"/>
      <c r="E66" s="16">
        <f t="shared" si="6"/>
        <v>0</v>
      </c>
      <c r="F66" s="36"/>
    </row>
    <row r="67" spans="1:7" x14ac:dyDescent="0.25">
      <c r="A67" s="77" t="s">
        <v>29</v>
      </c>
      <c r="B67" s="78"/>
      <c r="C67" s="17">
        <f>SUM(C60:C66)</f>
        <v>0</v>
      </c>
      <c r="D67" s="17">
        <f t="shared" ref="D67:E67" si="7">SUM(D60:D66)</f>
        <v>0</v>
      </c>
      <c r="E67" s="17">
        <f t="shared" si="7"/>
        <v>0</v>
      </c>
      <c r="F67" s="56"/>
    </row>
    <row r="68" spans="1:7" ht="15.4" customHeight="1" x14ac:dyDescent="0.25">
      <c r="A68" s="18" t="s">
        <v>84</v>
      </c>
      <c r="B68" s="19"/>
      <c r="C68" s="19"/>
      <c r="D68" s="19"/>
      <c r="E68" s="19"/>
      <c r="F68" s="57"/>
    </row>
    <row r="69" spans="1:7" x14ac:dyDescent="0.25">
      <c r="A69" s="75" t="s">
        <v>68</v>
      </c>
      <c r="B69" s="76"/>
      <c r="C69" s="40"/>
      <c r="D69" s="36"/>
      <c r="E69" s="16">
        <f>SUM(C69-D69)</f>
        <v>0</v>
      </c>
      <c r="F69" s="36"/>
    </row>
    <row r="70" spans="1:7" x14ac:dyDescent="0.25">
      <c r="A70" s="75" t="s">
        <v>69</v>
      </c>
      <c r="B70" s="76"/>
      <c r="C70" s="40"/>
      <c r="D70" s="36"/>
      <c r="E70" s="16">
        <f>SUM(C70-D70)</f>
        <v>0</v>
      </c>
      <c r="F70" s="36"/>
    </row>
    <row r="71" spans="1:7" x14ac:dyDescent="0.25">
      <c r="A71" s="77" t="s">
        <v>35</v>
      </c>
      <c r="B71" s="78"/>
      <c r="C71" s="17">
        <f>SUM(C69:C70)</f>
        <v>0</v>
      </c>
      <c r="D71" s="17">
        <f t="shared" ref="D71:E71" si="8">SUM(D69:D70)</f>
        <v>0</v>
      </c>
      <c r="E71" s="17">
        <f t="shared" si="8"/>
        <v>0</v>
      </c>
      <c r="F71" s="56"/>
    </row>
    <row r="72" spans="1:7" ht="15.4" customHeight="1" x14ac:dyDescent="0.25">
      <c r="A72" s="14" t="s">
        <v>44</v>
      </c>
      <c r="B72" s="15"/>
      <c r="C72" s="15"/>
      <c r="D72" s="15"/>
      <c r="E72" s="15"/>
      <c r="F72" s="55"/>
    </row>
    <row r="73" spans="1:7" ht="15.6" customHeight="1" x14ac:dyDescent="0.25">
      <c r="A73" s="79" t="s">
        <v>45</v>
      </c>
      <c r="B73" s="80"/>
      <c r="C73" s="36"/>
      <c r="D73" s="36"/>
      <c r="E73" s="16">
        <f>SUM(C73-D73)</f>
        <v>0</v>
      </c>
      <c r="F73" s="36"/>
    </row>
    <row r="74" spans="1:7" ht="54" customHeight="1" x14ac:dyDescent="0.25">
      <c r="A74" s="92" t="s">
        <v>82</v>
      </c>
      <c r="B74" s="93"/>
      <c r="C74" s="36"/>
      <c r="D74" s="36"/>
      <c r="E74" s="16">
        <f>SUM(C74-D74)</f>
        <v>0</v>
      </c>
      <c r="F74" s="36"/>
    </row>
    <row r="75" spans="1:7" x14ac:dyDescent="0.25">
      <c r="A75" s="87" t="s">
        <v>29</v>
      </c>
      <c r="B75" s="88"/>
      <c r="C75" s="20">
        <f>SUM(C73:C74)</f>
        <v>0</v>
      </c>
      <c r="D75" s="20">
        <f t="shared" ref="D75:E75" si="9">SUM(D73:D74)</f>
        <v>0</v>
      </c>
      <c r="E75" s="50">
        <f t="shared" si="9"/>
        <v>0</v>
      </c>
      <c r="F75" s="58"/>
    </row>
    <row r="76" spans="1:7" x14ac:dyDescent="0.25">
      <c r="A76" s="71" t="s">
        <v>46</v>
      </c>
      <c r="B76" s="89"/>
      <c r="C76" s="3">
        <f>SUM(C42+C49+C54+C58+C67+C71+C75)</f>
        <v>0</v>
      </c>
      <c r="D76" s="3">
        <f t="shared" ref="D76:E76" si="10">SUM(D42+D49+D54+D58+D67+D71+D75)</f>
        <v>0</v>
      </c>
      <c r="E76" s="51">
        <f t="shared" si="10"/>
        <v>0</v>
      </c>
      <c r="F76" s="59"/>
      <c r="G76" t="s">
        <v>70</v>
      </c>
    </row>
    <row r="77" spans="1:7" ht="14.45" customHeight="1" x14ac:dyDescent="0.25">
      <c r="A77" s="94" t="s">
        <v>92</v>
      </c>
      <c r="B77" s="95"/>
      <c r="C77" s="3">
        <f>SUM(C29-C76)</f>
        <v>0</v>
      </c>
      <c r="D77" s="3">
        <f>SUM(D29-D76)</f>
        <v>0</v>
      </c>
      <c r="E77" s="51">
        <f>SUM(E29-E76)</f>
        <v>0</v>
      </c>
      <c r="F77" s="59"/>
      <c r="G77" t="s">
        <v>71</v>
      </c>
    </row>
    <row r="78" spans="1:7" ht="27.75" customHeight="1" x14ac:dyDescent="0.25">
      <c r="A78" s="90" t="s">
        <v>91</v>
      </c>
      <c r="B78" s="91"/>
      <c r="C78" s="3">
        <f>SUM(C16+C77)</f>
        <v>0</v>
      </c>
      <c r="D78" s="3">
        <f>SUM(D16+D77)</f>
        <v>0</v>
      </c>
      <c r="E78" s="51">
        <f>SUM(E16+E77)</f>
        <v>0</v>
      </c>
      <c r="F78" s="59"/>
      <c r="G78" s="63" t="s">
        <v>75</v>
      </c>
    </row>
    <row r="79" spans="1:7" ht="19.899999999999999" customHeight="1" x14ac:dyDescent="0.25">
      <c r="A79" s="70" t="s">
        <v>76</v>
      </c>
      <c r="B79" s="70"/>
      <c r="C79" s="70"/>
      <c r="D79" s="70"/>
      <c r="E79" s="70"/>
      <c r="F79" s="26"/>
      <c r="G79" s="5"/>
    </row>
    <row r="80" spans="1:7" x14ac:dyDescent="0.25">
      <c r="A80" s="26"/>
      <c r="B80" s="26"/>
      <c r="C80" s="26"/>
      <c r="D80" s="26"/>
      <c r="E80" s="26"/>
      <c r="F80" s="26"/>
      <c r="G80" s="5"/>
    </row>
    <row r="81" spans="1:14" x14ac:dyDescent="0.25">
      <c r="A81" s="105" t="s">
        <v>89</v>
      </c>
      <c r="B81" s="105"/>
      <c r="C81" s="105"/>
      <c r="D81" s="2"/>
      <c r="E81" s="2"/>
      <c r="F81" s="2"/>
      <c r="G81" s="63"/>
    </row>
    <row r="82" spans="1:14" ht="15" customHeight="1" x14ac:dyDescent="0.25">
      <c r="A82" s="105"/>
      <c r="B82" s="105"/>
      <c r="C82" s="105"/>
      <c r="D82" s="6"/>
      <c r="E82" s="6"/>
      <c r="F82" s="6"/>
    </row>
    <row r="83" spans="1:14" x14ac:dyDescent="0.25">
      <c r="A83" s="106"/>
      <c r="B83" s="106"/>
      <c r="C83" s="106"/>
      <c r="D83" s="6"/>
      <c r="E83" s="6"/>
      <c r="F83" s="6"/>
    </row>
    <row r="84" spans="1:14" ht="31.15" customHeight="1" x14ac:dyDescent="0.25">
      <c r="A84" s="21" t="s">
        <v>0</v>
      </c>
      <c r="B84" s="21" t="s">
        <v>1</v>
      </c>
      <c r="C84" s="21" t="s">
        <v>2</v>
      </c>
      <c r="D84" s="22"/>
      <c r="G84" s="5"/>
      <c r="H84" s="5"/>
      <c r="I84" s="5"/>
      <c r="J84" s="5"/>
      <c r="K84" s="5"/>
      <c r="L84" s="5"/>
      <c r="M84" s="5"/>
      <c r="N84" s="5"/>
    </row>
    <row r="85" spans="1:14" x14ac:dyDescent="0.25">
      <c r="A85" s="64" t="s">
        <v>3</v>
      </c>
      <c r="B85" s="41"/>
      <c r="C85" s="23" t="e">
        <f>SUM(B85/B99)</f>
        <v>#DIV/0!</v>
      </c>
      <c r="D85" s="24"/>
    </row>
    <row r="86" spans="1:14" x14ac:dyDescent="0.25">
      <c r="A86" s="64" t="s">
        <v>4</v>
      </c>
      <c r="B86" s="41"/>
      <c r="C86" s="23" t="e">
        <f>SUM(B86/B99)</f>
        <v>#DIV/0!</v>
      </c>
      <c r="D86" s="24"/>
    </row>
    <row r="87" spans="1:14" x14ac:dyDescent="0.25">
      <c r="A87" s="64" t="s">
        <v>5</v>
      </c>
      <c r="B87" s="41"/>
      <c r="C87" s="23" t="e">
        <f>SUM(B87/B99)</f>
        <v>#DIV/0!</v>
      </c>
      <c r="D87" s="24"/>
    </row>
    <row r="88" spans="1:14" x14ac:dyDescent="0.25">
      <c r="A88" s="65" t="s">
        <v>85</v>
      </c>
      <c r="B88" s="41"/>
      <c r="C88" s="23" t="e">
        <f>SUM(B88/B99)</f>
        <v>#DIV/0!</v>
      </c>
      <c r="D88" s="24"/>
    </row>
    <row r="89" spans="1:14" x14ac:dyDescent="0.25">
      <c r="A89" s="64" t="s">
        <v>51</v>
      </c>
      <c r="B89" s="41"/>
      <c r="C89" s="23" t="e">
        <f>SUM(B89/B99)</f>
        <v>#DIV/0!</v>
      </c>
      <c r="D89" s="24"/>
    </row>
    <row r="90" spans="1:14" x14ac:dyDescent="0.25">
      <c r="A90" s="64" t="s">
        <v>6</v>
      </c>
      <c r="B90" s="41"/>
      <c r="C90" s="23" t="e">
        <f>SUM(B90/B99)</f>
        <v>#DIV/0!</v>
      </c>
      <c r="D90" s="24"/>
    </row>
    <row r="91" spans="1:14" x14ac:dyDescent="0.25">
      <c r="A91" s="65" t="s">
        <v>86</v>
      </c>
      <c r="B91" s="41"/>
      <c r="C91" s="23" t="e">
        <f>SUM(B91/B99)</f>
        <v>#DIV/0!</v>
      </c>
      <c r="D91" s="24"/>
    </row>
    <row r="92" spans="1:14" x14ac:dyDescent="0.25">
      <c r="A92" s="64" t="s">
        <v>47</v>
      </c>
      <c r="B92" s="41"/>
      <c r="C92" s="23" t="e">
        <f>SUM(B92/B99)</f>
        <v>#DIV/0!</v>
      </c>
      <c r="D92" s="24"/>
    </row>
    <row r="93" spans="1:14" x14ac:dyDescent="0.25">
      <c r="A93" s="64" t="s">
        <v>7</v>
      </c>
      <c r="B93" s="41"/>
      <c r="C93" s="23" t="e">
        <f>SUM(B93/B99)</f>
        <v>#DIV/0!</v>
      </c>
      <c r="D93" s="24"/>
    </row>
    <row r="94" spans="1:14" x14ac:dyDescent="0.25">
      <c r="A94" s="64" t="s">
        <v>8</v>
      </c>
      <c r="B94" s="41"/>
      <c r="C94" s="23" t="e">
        <f>SUM(B94/B99)</f>
        <v>#DIV/0!</v>
      </c>
      <c r="D94" s="24"/>
    </row>
    <row r="95" spans="1:14" x14ac:dyDescent="0.25">
      <c r="A95" s="64" t="s">
        <v>9</v>
      </c>
      <c r="B95" s="41"/>
      <c r="C95" s="23" t="e">
        <f>SUM(B95/B99)</f>
        <v>#DIV/0!</v>
      </c>
      <c r="D95" s="24"/>
    </row>
    <row r="96" spans="1:14" x14ac:dyDescent="0.25">
      <c r="A96" s="64" t="s">
        <v>10</v>
      </c>
      <c r="B96" s="41"/>
      <c r="C96" s="23" t="e">
        <f>SUM(B96/B99)</f>
        <v>#DIV/0!</v>
      </c>
      <c r="D96" s="24"/>
    </row>
    <row r="97" spans="1:7" x14ac:dyDescent="0.25">
      <c r="A97" s="64" t="s">
        <v>11</v>
      </c>
      <c r="B97" s="41"/>
      <c r="C97" s="23" t="e">
        <f>SUM(B97/B99)</f>
        <v>#DIV/0!</v>
      </c>
      <c r="D97" s="24"/>
    </row>
    <row r="98" spans="1:7" x14ac:dyDescent="0.25">
      <c r="A98" s="66" t="s">
        <v>90</v>
      </c>
      <c r="B98" s="41"/>
      <c r="C98" s="23" t="e">
        <f>SUM(B98/B99)</f>
        <v>#DIV/0!</v>
      </c>
      <c r="D98" s="24"/>
    </row>
    <row r="99" spans="1:7" x14ac:dyDescent="0.25">
      <c r="A99" s="81" t="s">
        <v>12</v>
      </c>
      <c r="B99" s="83">
        <f>SUM(B85:B98)</f>
        <v>0</v>
      </c>
      <c r="C99" s="86" t="e">
        <f>SUM(C85:C98)</f>
        <v>#DIV/0!</v>
      </c>
      <c r="D99" s="85"/>
    </row>
    <row r="100" spans="1:7" ht="6" customHeight="1" x14ac:dyDescent="0.25">
      <c r="A100" s="82"/>
      <c r="B100" s="84"/>
      <c r="C100" s="86"/>
      <c r="D100" s="85"/>
    </row>
    <row r="101" spans="1:7" x14ac:dyDescent="0.25">
      <c r="A101" s="25"/>
      <c r="B101" s="25"/>
      <c r="C101" s="2"/>
      <c r="D101" s="2"/>
      <c r="E101" s="2"/>
      <c r="F101" s="2"/>
    </row>
    <row r="103" spans="1:7" ht="42.75" customHeight="1" x14ac:dyDescent="0.25">
      <c r="A103" s="104" t="s">
        <v>93</v>
      </c>
      <c r="B103" s="104"/>
      <c r="C103" s="104"/>
      <c r="D103" s="61"/>
      <c r="E103" s="61"/>
      <c r="F103" s="61"/>
    </row>
    <row r="104" spans="1:7" x14ac:dyDescent="0.25">
      <c r="A104" s="42"/>
      <c r="B104" s="42"/>
      <c r="C104" s="43"/>
      <c r="D104" s="42"/>
      <c r="E104" s="42"/>
      <c r="F104" s="42"/>
      <c r="G104" s="67"/>
    </row>
    <row r="105" spans="1:7" x14ac:dyDescent="0.25">
      <c r="A105" s="42"/>
      <c r="B105" s="42"/>
      <c r="C105" s="43"/>
      <c r="D105" s="42"/>
      <c r="E105" s="42"/>
      <c r="F105" s="42"/>
      <c r="G105" s="67"/>
    </row>
    <row r="106" spans="1:7" x14ac:dyDescent="0.25">
      <c r="A106" s="42"/>
      <c r="B106" s="42"/>
      <c r="C106" s="43"/>
      <c r="D106" s="42"/>
      <c r="E106" s="42"/>
      <c r="F106" s="42"/>
      <c r="G106" s="67"/>
    </row>
    <row r="107" spans="1:7" x14ac:dyDescent="0.25">
      <c r="A107" s="67"/>
      <c r="B107" s="67"/>
      <c r="C107" s="44"/>
      <c r="D107" s="67"/>
      <c r="E107" s="67"/>
      <c r="F107" s="67"/>
      <c r="G107" s="67"/>
    </row>
    <row r="108" spans="1:7" x14ac:dyDescent="0.25">
      <c r="A108" s="68" t="s">
        <v>72</v>
      </c>
      <c r="B108" s="68"/>
      <c r="C108" s="45" t="s">
        <v>73</v>
      </c>
      <c r="D108" s="68"/>
      <c r="E108" s="67"/>
      <c r="F108" s="67"/>
      <c r="G108" s="67"/>
    </row>
    <row r="109" spans="1:7" x14ac:dyDescent="0.25">
      <c r="A109" s="67"/>
      <c r="B109" s="67"/>
      <c r="C109" s="44"/>
      <c r="D109" s="67"/>
      <c r="E109" s="67"/>
      <c r="F109" s="67"/>
      <c r="G109" s="67"/>
    </row>
    <row r="110" spans="1:7" x14ac:dyDescent="0.25">
      <c r="A110" s="67"/>
      <c r="B110" s="67"/>
      <c r="C110" s="44"/>
      <c r="D110" s="67"/>
      <c r="E110" s="67"/>
      <c r="F110" s="67"/>
      <c r="G110" s="67"/>
    </row>
    <row r="111" spans="1:7" x14ac:dyDescent="0.25">
      <c r="A111" s="67"/>
      <c r="B111" s="67"/>
      <c r="C111" s="44"/>
      <c r="D111" s="67"/>
      <c r="E111" s="67"/>
      <c r="F111" s="67"/>
      <c r="G111" s="67"/>
    </row>
    <row r="112" spans="1:7" x14ac:dyDescent="0.25">
      <c r="A112" s="67"/>
      <c r="B112" s="67"/>
      <c r="C112" s="44"/>
      <c r="D112" s="67"/>
      <c r="E112" s="67"/>
      <c r="F112" s="67"/>
      <c r="G112" s="67"/>
    </row>
    <row r="113" spans="1:7" x14ac:dyDescent="0.25">
      <c r="A113" s="68" t="s">
        <v>60</v>
      </c>
      <c r="B113" s="68"/>
      <c r="C113" s="73" t="s">
        <v>61</v>
      </c>
      <c r="D113" s="73"/>
      <c r="E113" s="74"/>
      <c r="F113" s="74"/>
      <c r="G113" s="74"/>
    </row>
    <row r="122" spans="1:7" ht="15.6" customHeight="1" x14ac:dyDescent="0.25"/>
    <row r="123" spans="1:7" ht="15.6" customHeight="1" x14ac:dyDescent="0.25"/>
  </sheetData>
  <sheetProtection sheet="1" objects="1" scenarios="1" formatCells="0" formatColumns="0" formatRows="0"/>
  <mergeCells count="74">
    <mergeCell ref="B6:C6"/>
    <mergeCell ref="B8:C8"/>
    <mergeCell ref="B9:C9"/>
    <mergeCell ref="B10:C10"/>
    <mergeCell ref="B11:C11"/>
    <mergeCell ref="A103:C103"/>
    <mergeCell ref="A81:C83"/>
    <mergeCell ref="A1:E1"/>
    <mergeCell ref="A28:B28"/>
    <mergeCell ref="A29:B29"/>
    <mergeCell ref="A40:B40"/>
    <mergeCell ref="A23:B23"/>
    <mergeCell ref="A24:B24"/>
    <mergeCell ref="A25:B25"/>
    <mergeCell ref="A27:B27"/>
    <mergeCell ref="A26:B26"/>
    <mergeCell ref="A36:B36"/>
    <mergeCell ref="A37:B37"/>
    <mergeCell ref="A38:B38"/>
    <mergeCell ref="A39:B39"/>
    <mergeCell ref="B4:C4"/>
    <mergeCell ref="A57:B57"/>
    <mergeCell ref="A52:B52"/>
    <mergeCell ref="A53:B53"/>
    <mergeCell ref="A54:B54"/>
    <mergeCell ref="A51:B51"/>
    <mergeCell ref="A56:B56"/>
    <mergeCell ref="A69:B69"/>
    <mergeCell ref="A58:B58"/>
    <mergeCell ref="A60:B60"/>
    <mergeCell ref="A61:B61"/>
    <mergeCell ref="A62:B62"/>
    <mergeCell ref="A63:B63"/>
    <mergeCell ref="A64:B64"/>
    <mergeCell ref="A65:B65"/>
    <mergeCell ref="A66:B66"/>
    <mergeCell ref="A67:B67"/>
    <mergeCell ref="A45:B45"/>
    <mergeCell ref="A46:B46"/>
    <mergeCell ref="A47:B47"/>
    <mergeCell ref="A48:B48"/>
    <mergeCell ref="A49:B49"/>
    <mergeCell ref="A41:B41"/>
    <mergeCell ref="A42:B42"/>
    <mergeCell ref="A3:E3"/>
    <mergeCell ref="A16:B16"/>
    <mergeCell ref="A18:B18"/>
    <mergeCell ref="A20:B20"/>
    <mergeCell ref="A19:B19"/>
    <mergeCell ref="A32:B32"/>
    <mergeCell ref="A33:B33"/>
    <mergeCell ref="A34:B34"/>
    <mergeCell ref="A35:B35"/>
    <mergeCell ref="A21:B21"/>
    <mergeCell ref="A22:B22"/>
    <mergeCell ref="A30:B30"/>
    <mergeCell ref="A13:E14"/>
    <mergeCell ref="B5:C5"/>
    <mergeCell ref="A79:E79"/>
    <mergeCell ref="A43:B43"/>
    <mergeCell ref="C113:G113"/>
    <mergeCell ref="A70:B70"/>
    <mergeCell ref="A71:B71"/>
    <mergeCell ref="A73:B73"/>
    <mergeCell ref="A99:A100"/>
    <mergeCell ref="B99:B100"/>
    <mergeCell ref="D99:D100"/>
    <mergeCell ref="C99:C100"/>
    <mergeCell ref="A75:B75"/>
    <mergeCell ref="A76:B76"/>
    <mergeCell ref="A78:B78"/>
    <mergeCell ref="A74:B74"/>
    <mergeCell ref="A77:B77"/>
    <mergeCell ref="A44:B44"/>
  </mergeCells>
  <dataValidations count="2">
    <dataValidation type="list" allowBlank="1" showInputMessage="1" showErrorMessage="1" sqref="B4:C4" xr:uid="{8658C46D-35DC-4DDD-9417-F1BF476BC1E7}">
      <formula1>dropdownmenu1</formula1>
    </dataValidation>
    <dataValidation type="date" operator="greaterThan" allowBlank="1" showInputMessage="1" showErrorMessage="1" sqref="B5:C5" xr:uid="{44E8C25C-F248-444C-91EF-80B6C8D0D1E1}">
      <formula1>45901</formula1>
    </dataValidation>
  </dataValidations>
  <printOptions horizontalCentered="1"/>
  <pageMargins left="0.23622047244094491" right="0.23622047244094491" top="0.74803149606299213" bottom="0.74803149606299213" header="0.31496062992125984" footer="0.31496062992125984"/>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1978B-D7A4-4E57-92FA-95E1B32AB3E8}">
  <dimension ref="A1:A74"/>
  <sheetViews>
    <sheetView topLeftCell="A61" workbookViewId="0">
      <selection activeCell="I49" sqref="I49"/>
    </sheetView>
  </sheetViews>
  <sheetFormatPr defaultRowHeight="15" x14ac:dyDescent="0.25"/>
  <cols>
    <col min="1" max="1" width="57.85546875" bestFit="1" customWidth="1"/>
  </cols>
  <sheetData>
    <row r="1" spans="1:1" x14ac:dyDescent="0.25">
      <c r="A1" s="27" t="s">
        <v>94</v>
      </c>
    </row>
    <row r="2" spans="1:1" x14ac:dyDescent="0.25">
      <c r="A2" s="27" t="s">
        <v>95</v>
      </c>
    </row>
    <row r="3" spans="1:1" x14ac:dyDescent="0.25">
      <c r="A3" s="27" t="s">
        <v>96</v>
      </c>
    </row>
    <row r="4" spans="1:1" x14ac:dyDescent="0.25">
      <c r="A4" s="27" t="s">
        <v>97</v>
      </c>
    </row>
    <row r="5" spans="1:1" x14ac:dyDescent="0.25">
      <c r="A5" s="27" t="s">
        <v>98</v>
      </c>
    </row>
    <row r="6" spans="1:1" x14ac:dyDescent="0.25">
      <c r="A6" s="27" t="s">
        <v>99</v>
      </c>
    </row>
    <row r="7" spans="1:1" x14ac:dyDescent="0.25">
      <c r="A7" s="27" t="s">
        <v>100</v>
      </c>
    </row>
    <row r="8" spans="1:1" x14ac:dyDescent="0.25">
      <c r="A8" s="27" t="s">
        <v>101</v>
      </c>
    </row>
    <row r="9" spans="1:1" x14ac:dyDescent="0.25">
      <c r="A9" s="27" t="s">
        <v>102</v>
      </c>
    </row>
    <row r="10" spans="1:1" x14ac:dyDescent="0.25">
      <c r="A10" s="27" t="s">
        <v>103</v>
      </c>
    </row>
    <row r="11" spans="1:1" x14ac:dyDescent="0.25">
      <c r="A11" s="27" t="s">
        <v>104</v>
      </c>
    </row>
    <row r="12" spans="1:1" x14ac:dyDescent="0.25">
      <c r="A12" s="27" t="s">
        <v>105</v>
      </c>
    </row>
    <row r="13" spans="1:1" x14ac:dyDescent="0.25">
      <c r="A13" s="27" t="s">
        <v>106</v>
      </c>
    </row>
    <row r="14" spans="1:1" x14ac:dyDescent="0.25">
      <c r="A14" s="27" t="s">
        <v>107</v>
      </c>
    </row>
    <row r="15" spans="1:1" x14ac:dyDescent="0.25">
      <c r="A15" s="27" t="s">
        <v>108</v>
      </c>
    </row>
    <row r="16" spans="1:1" x14ac:dyDescent="0.25">
      <c r="A16" s="27" t="s">
        <v>109</v>
      </c>
    </row>
    <row r="17" spans="1:1" x14ac:dyDescent="0.25">
      <c r="A17" s="27" t="s">
        <v>110</v>
      </c>
    </row>
    <row r="18" spans="1:1" x14ac:dyDescent="0.25">
      <c r="A18" s="27" t="s">
        <v>111</v>
      </c>
    </row>
    <row r="19" spans="1:1" x14ac:dyDescent="0.25">
      <c r="A19" s="27" t="s">
        <v>112</v>
      </c>
    </row>
    <row r="20" spans="1:1" x14ac:dyDescent="0.25">
      <c r="A20" s="27" t="s">
        <v>113</v>
      </c>
    </row>
    <row r="21" spans="1:1" x14ac:dyDescent="0.25">
      <c r="A21" s="27" t="s">
        <v>114</v>
      </c>
    </row>
    <row r="22" spans="1:1" x14ac:dyDescent="0.25">
      <c r="A22" s="27" t="s">
        <v>115</v>
      </c>
    </row>
    <row r="23" spans="1:1" x14ac:dyDescent="0.25">
      <c r="A23" s="27" t="s">
        <v>116</v>
      </c>
    </row>
    <row r="24" spans="1:1" x14ac:dyDescent="0.25">
      <c r="A24" s="27" t="s">
        <v>117</v>
      </c>
    </row>
    <row r="25" spans="1:1" x14ac:dyDescent="0.25">
      <c r="A25" s="27" t="s">
        <v>172</v>
      </c>
    </row>
    <row r="26" spans="1:1" x14ac:dyDescent="0.25">
      <c r="A26" s="27" t="s">
        <v>118</v>
      </c>
    </row>
    <row r="27" spans="1:1" x14ac:dyDescent="0.25">
      <c r="A27" s="27" t="s">
        <v>119</v>
      </c>
    </row>
    <row r="28" spans="1:1" x14ac:dyDescent="0.25">
      <c r="A28" s="27" t="s">
        <v>120</v>
      </c>
    </row>
    <row r="29" spans="1:1" x14ac:dyDescent="0.25">
      <c r="A29" s="27" t="s">
        <v>121</v>
      </c>
    </row>
    <row r="30" spans="1:1" x14ac:dyDescent="0.25">
      <c r="A30" s="27" t="s">
        <v>122</v>
      </c>
    </row>
    <row r="31" spans="1:1" x14ac:dyDescent="0.25">
      <c r="A31" s="27" t="s">
        <v>123</v>
      </c>
    </row>
    <row r="32" spans="1:1" x14ac:dyDescent="0.25">
      <c r="A32" s="27" t="s">
        <v>169</v>
      </c>
    </row>
    <row r="33" spans="1:1" x14ac:dyDescent="0.25">
      <c r="A33" s="27" t="s">
        <v>124</v>
      </c>
    </row>
    <row r="34" spans="1:1" x14ac:dyDescent="0.25">
      <c r="A34" s="27" t="s">
        <v>125</v>
      </c>
    </row>
    <row r="35" spans="1:1" x14ac:dyDescent="0.25">
      <c r="A35" s="27" t="s">
        <v>126</v>
      </c>
    </row>
    <row r="36" spans="1:1" x14ac:dyDescent="0.25">
      <c r="A36" s="27" t="s">
        <v>127</v>
      </c>
    </row>
    <row r="37" spans="1:1" x14ac:dyDescent="0.25">
      <c r="A37" s="27" t="s">
        <v>128</v>
      </c>
    </row>
    <row r="38" spans="1:1" x14ac:dyDescent="0.25">
      <c r="A38" s="27" t="s">
        <v>129</v>
      </c>
    </row>
    <row r="39" spans="1:1" x14ac:dyDescent="0.25">
      <c r="A39" s="27" t="s">
        <v>130</v>
      </c>
    </row>
    <row r="40" spans="1:1" x14ac:dyDescent="0.25">
      <c r="A40" s="27" t="s">
        <v>131</v>
      </c>
    </row>
    <row r="41" spans="1:1" x14ac:dyDescent="0.25">
      <c r="A41" s="27" t="s">
        <v>132</v>
      </c>
    </row>
    <row r="42" spans="1:1" x14ac:dyDescent="0.25">
      <c r="A42" s="27" t="s">
        <v>133</v>
      </c>
    </row>
    <row r="43" spans="1:1" x14ac:dyDescent="0.25">
      <c r="A43" s="27" t="s">
        <v>134</v>
      </c>
    </row>
    <row r="44" spans="1:1" x14ac:dyDescent="0.25">
      <c r="A44" s="27" t="s">
        <v>135</v>
      </c>
    </row>
    <row r="45" spans="1:1" x14ac:dyDescent="0.25">
      <c r="A45" s="27" t="s">
        <v>136</v>
      </c>
    </row>
    <row r="46" spans="1:1" x14ac:dyDescent="0.25">
      <c r="A46" s="27" t="s">
        <v>137</v>
      </c>
    </row>
    <row r="47" spans="1:1" x14ac:dyDescent="0.25">
      <c r="A47" s="27" t="s">
        <v>138</v>
      </c>
    </row>
    <row r="48" spans="1:1" x14ac:dyDescent="0.25">
      <c r="A48" s="27" t="s">
        <v>139</v>
      </c>
    </row>
    <row r="49" spans="1:1" x14ac:dyDescent="0.25">
      <c r="A49" s="27" t="s">
        <v>140</v>
      </c>
    </row>
    <row r="50" spans="1:1" x14ac:dyDescent="0.25">
      <c r="A50" s="27" t="s">
        <v>141</v>
      </c>
    </row>
    <row r="51" spans="1:1" x14ac:dyDescent="0.25">
      <c r="A51" s="27" t="s">
        <v>142</v>
      </c>
    </row>
    <row r="52" spans="1:1" x14ac:dyDescent="0.25">
      <c r="A52" s="27" t="s">
        <v>143</v>
      </c>
    </row>
    <row r="53" spans="1:1" x14ac:dyDescent="0.25">
      <c r="A53" s="27" t="s">
        <v>144</v>
      </c>
    </row>
    <row r="54" spans="1:1" x14ac:dyDescent="0.25">
      <c r="A54" s="27" t="s">
        <v>145</v>
      </c>
    </row>
    <row r="55" spans="1:1" x14ac:dyDescent="0.25">
      <c r="A55" s="27" t="s">
        <v>146</v>
      </c>
    </row>
    <row r="56" spans="1:1" x14ac:dyDescent="0.25">
      <c r="A56" s="27" t="s">
        <v>147</v>
      </c>
    </row>
    <row r="57" spans="1:1" x14ac:dyDescent="0.25">
      <c r="A57" s="27" t="s">
        <v>148</v>
      </c>
    </row>
    <row r="58" spans="1:1" x14ac:dyDescent="0.25">
      <c r="A58" s="27" t="s">
        <v>149</v>
      </c>
    </row>
    <row r="59" spans="1:1" x14ac:dyDescent="0.25">
      <c r="A59" s="27" t="s">
        <v>150</v>
      </c>
    </row>
    <row r="60" spans="1:1" x14ac:dyDescent="0.25">
      <c r="A60" s="27" t="s">
        <v>151</v>
      </c>
    </row>
    <row r="61" spans="1:1" x14ac:dyDescent="0.25">
      <c r="A61" s="27" t="s">
        <v>152</v>
      </c>
    </row>
    <row r="62" spans="1:1" x14ac:dyDescent="0.25">
      <c r="A62" s="27" t="s">
        <v>171</v>
      </c>
    </row>
    <row r="63" spans="1:1" x14ac:dyDescent="0.25">
      <c r="A63" s="27" t="s">
        <v>153</v>
      </c>
    </row>
    <row r="64" spans="1:1" x14ac:dyDescent="0.25">
      <c r="A64" s="27" t="s">
        <v>170</v>
      </c>
    </row>
    <row r="65" spans="1:1" x14ac:dyDescent="0.25">
      <c r="A65" s="27" t="s">
        <v>154</v>
      </c>
    </row>
    <row r="66" spans="1:1" x14ac:dyDescent="0.25">
      <c r="A66" s="27" t="s">
        <v>155</v>
      </c>
    </row>
    <row r="67" spans="1:1" x14ac:dyDescent="0.25">
      <c r="A67" s="27" t="s">
        <v>156</v>
      </c>
    </row>
    <row r="68" spans="1:1" x14ac:dyDescent="0.25">
      <c r="A68" s="27" t="s">
        <v>157</v>
      </c>
    </row>
    <row r="69" spans="1:1" x14ac:dyDescent="0.25">
      <c r="A69" s="27" t="s">
        <v>158</v>
      </c>
    </row>
    <row r="70" spans="1:1" x14ac:dyDescent="0.25">
      <c r="A70" s="27" t="s">
        <v>159</v>
      </c>
    </row>
    <row r="71" spans="1:1" x14ac:dyDescent="0.25">
      <c r="A71" s="27" t="s">
        <v>160</v>
      </c>
    </row>
    <row r="72" spans="1:1" x14ac:dyDescent="0.25">
      <c r="A72" s="28" t="s">
        <v>161</v>
      </c>
    </row>
    <row r="73" spans="1:1" x14ac:dyDescent="0.25">
      <c r="A73" s="28" t="s">
        <v>162</v>
      </c>
    </row>
    <row r="74" spans="1:1" x14ac:dyDescent="0.25">
      <c r="A74" s="28"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Appendix 2.1</vt:lpstr>
      <vt:lpstr>Sheet1</vt:lpstr>
      <vt:lpstr>dropdownmenu1</vt:lpstr>
      <vt:lpstr>'Appendix 2.1'!Print_Area</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Krenz, Linda DBC:EX</dc:creator>
  <cp:lastModifiedBy>Walper, Chantelle DBC</cp:lastModifiedBy>
  <cp:lastPrinted>2018-11-16T18:11:12Z</cp:lastPrinted>
  <dcterms:created xsi:type="dcterms:W3CDTF">2016-01-12T18:14:22Z</dcterms:created>
  <dcterms:modified xsi:type="dcterms:W3CDTF">2026-01-29T19:32:28Z</dcterms:modified>
</cp:coreProperties>
</file>